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iona.Mino\Downloads\"/>
    </mc:Choice>
  </mc:AlternateContent>
  <xr:revisionPtr revIDLastSave="0" documentId="8_{FB1E6422-95AC-4522-B847-DBA738A538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Sheet1!$A$2:$AL$67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67" i="1" l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E1" i="1"/>
  <c r="AL67" i="1" l="1"/>
</calcChain>
</file>

<file path=xl/sharedStrings.xml><?xml version="1.0" encoding="utf-8"?>
<sst xmlns="http://schemas.openxmlformats.org/spreadsheetml/2006/main" count="168" uniqueCount="168">
  <si>
    <t>Nr.</t>
  </si>
  <si>
    <t>Emertimi shkencor</t>
  </si>
  <si>
    <t>Emertimi shqip</t>
  </si>
  <si>
    <t>Divjakë-Karavasta</t>
  </si>
  <si>
    <t>Bunë-Velipojë</t>
  </si>
  <si>
    <t>Liqeni i Shkodrës</t>
  </si>
  <si>
    <t>Kune-Vain</t>
  </si>
  <si>
    <t>Patok</t>
  </si>
  <si>
    <t>Sektor Rinia-Lalëz</t>
  </si>
  <si>
    <t>Shëna-Vlash</t>
  </si>
  <si>
    <t>Karpen</t>
  </si>
  <si>
    <t>Fierza</t>
  </si>
  <si>
    <t>Semani</t>
  </si>
  <si>
    <t>Thana</t>
  </si>
  <si>
    <t>Roskovec</t>
  </si>
  <si>
    <t>Liqenet e Belshit</t>
  </si>
  <si>
    <t>Liqeni i Banjës</t>
  </si>
  <si>
    <t>Vjosë-Narta</t>
  </si>
  <si>
    <t>Orikumi</t>
  </si>
  <si>
    <t>Butrinti</t>
  </si>
  <si>
    <t>Ohri</t>
  </si>
  <si>
    <t>Prespa e Madhe</t>
  </si>
  <si>
    <t>Prespa e Vogël</t>
  </si>
  <si>
    <t>Vau i Dejës</t>
  </si>
  <si>
    <t>Liqeni i Tiranës</t>
  </si>
  <si>
    <t>Liqeni i Farkës</t>
  </si>
  <si>
    <t>Rez. i Moglices</t>
  </si>
  <si>
    <t>Rez. i Bulos</t>
  </si>
  <si>
    <t>Syri i kaltër</t>
  </si>
  <si>
    <t>Liqeni i Ulzës</t>
  </si>
  <si>
    <t>Rez. i Kasharit</t>
  </si>
  <si>
    <t>Liqeni i Tapizes</t>
  </si>
  <si>
    <t>Rez. i Thumanes</t>
  </si>
  <si>
    <t>Rez. i Paskuqanit</t>
  </si>
  <si>
    <t>Rez. i Kurjanit</t>
  </si>
  <si>
    <t>Rez. i Gjancit</t>
  </si>
  <si>
    <t>Rez. i Shtylles</t>
  </si>
  <si>
    <t>Total</t>
  </si>
  <si>
    <t>Gavia stellata</t>
  </si>
  <si>
    <t>Nori gushëkuq</t>
  </si>
  <si>
    <t>Gavia arctica</t>
  </si>
  <si>
    <t>Nori gushëzi</t>
  </si>
  <si>
    <t>Tachybaptus ruficollis</t>
  </si>
  <si>
    <t>Kredharaku i vogël</t>
  </si>
  <si>
    <t>Podiceps cristatus</t>
  </si>
  <si>
    <t>Kredharaku i madh</t>
  </si>
  <si>
    <t>Podiceps nigricollis</t>
  </si>
  <si>
    <t>Kredharaku gushëzi</t>
  </si>
  <si>
    <t>Phalacrocorax carbo</t>
  </si>
  <si>
    <t>Karabullaku i madh</t>
  </si>
  <si>
    <t>Microcarbo pygmeus</t>
  </si>
  <si>
    <t>Karabullaku i vogël</t>
  </si>
  <si>
    <t>Pelecanus crispus</t>
  </si>
  <si>
    <t>Pelikani kacurrel</t>
  </si>
  <si>
    <t>Ciconia nigra</t>
  </si>
  <si>
    <t>Lejleku i zi</t>
  </si>
  <si>
    <t>Bubulcus ibis</t>
  </si>
  <si>
    <t>Çafka e lopëve</t>
  </si>
  <si>
    <t>Egretta garzetta</t>
  </si>
  <si>
    <t>Çafka e bardhë e vogël</t>
  </si>
  <si>
    <t>Ardea alba</t>
  </si>
  <si>
    <t>Çafka e madhe e bardhë</t>
  </si>
  <si>
    <t>Ardea cinerea</t>
  </si>
  <si>
    <t>Çafka e përhime</t>
  </si>
  <si>
    <t>Platalea leucorodia</t>
  </si>
  <si>
    <t>Çafka sqeplugë</t>
  </si>
  <si>
    <t>Phoenicopterus roseus</t>
  </si>
  <si>
    <t>Lejleku krahëkuq</t>
  </si>
  <si>
    <t>Cygnus olor</t>
  </si>
  <si>
    <t>Mjelma me xhungë</t>
  </si>
  <si>
    <t>Tadorna tadorna</t>
  </si>
  <si>
    <t>Laroshja</t>
  </si>
  <si>
    <t>Tadorna ferruginea</t>
  </si>
  <si>
    <t>Kuqaloshja</t>
  </si>
  <si>
    <t>Mareca penelope</t>
  </si>
  <si>
    <t>Kryekuqe e madhe</t>
  </si>
  <si>
    <t>Mareca strepera</t>
  </si>
  <si>
    <t>Rosa e përhime</t>
  </si>
  <si>
    <t>Anas crecca</t>
  </si>
  <si>
    <t>Rosa kërre</t>
  </si>
  <si>
    <t>Anas platyrhynchos</t>
  </si>
  <si>
    <t>Kuqla qafëgjelber</t>
  </si>
  <si>
    <t>Anas acuta</t>
  </si>
  <si>
    <t>Rosa bishtgjelë</t>
  </si>
  <si>
    <t>Spatula querquedula</t>
  </si>
  <si>
    <t>Marsatorja</t>
  </si>
  <si>
    <t>Spatula clypeata</t>
  </si>
  <si>
    <t>Sqepluga</t>
  </si>
  <si>
    <t>Netta rufina</t>
  </si>
  <si>
    <t>Murrcaku</t>
  </si>
  <si>
    <t>Aythya ferina</t>
  </si>
  <si>
    <t>Kryekuqe e mjeme</t>
  </si>
  <si>
    <t>Aythya nyroca</t>
  </si>
  <si>
    <t>Kryekuqe e vogël</t>
  </si>
  <si>
    <t>Aythya fuligula</t>
  </si>
  <si>
    <t>Rosa laramane me çafkë</t>
  </si>
  <si>
    <t>Melanitta nigra</t>
  </si>
  <si>
    <t>Rosa e zezë</t>
  </si>
  <si>
    <t>Bucephala clangula</t>
  </si>
  <si>
    <t>Rosa me katër sy</t>
  </si>
  <si>
    <t>Mergus serrator</t>
  </si>
  <si>
    <t>Zhytësi i mesëm me çallmë</t>
  </si>
  <si>
    <t>Mergus merganser</t>
  </si>
  <si>
    <t>Zhytësi i mesëm</t>
  </si>
  <si>
    <t>Anatidae spp.</t>
  </si>
  <si>
    <t>Rosa</t>
  </si>
  <si>
    <t>Rallus aquaticus</t>
  </si>
  <si>
    <t>Gjeli i ujit</t>
  </si>
  <si>
    <t>Gallinula chloropus</t>
  </si>
  <si>
    <t>Pulëza e ujit</t>
  </si>
  <si>
    <t>Fulica atra</t>
  </si>
  <si>
    <t>Bajza</t>
  </si>
  <si>
    <t>Gruss gruss</t>
  </si>
  <si>
    <t>Krrilla</t>
  </si>
  <si>
    <t>Vanellus vanellus</t>
  </si>
  <si>
    <t>Giçvilja</t>
  </si>
  <si>
    <t>Recurvirostra avosetta</t>
  </si>
  <si>
    <t>Sqepbiza</t>
  </si>
  <si>
    <t>Burhinus oedicnemus</t>
  </si>
  <si>
    <t>Gjelaci symadh</t>
  </si>
  <si>
    <t>Charadrius alexandrinus</t>
  </si>
  <si>
    <t>Vraponjësi gushëbardhë</t>
  </si>
  <si>
    <t>Pluvialis apricaria</t>
  </si>
  <si>
    <t>Gjelaci pikalosh ngjyrë ari</t>
  </si>
  <si>
    <t>Pluvialis squatarola</t>
  </si>
  <si>
    <t>Gjelëza pikaloshe</t>
  </si>
  <si>
    <t>Arenaria interpres</t>
  </si>
  <si>
    <t>Gjelëza laramane</t>
  </si>
  <si>
    <t>Calidris alba</t>
  </si>
  <si>
    <t>Gjelëza tregishtore</t>
  </si>
  <si>
    <t>Calidris minuta</t>
  </si>
  <si>
    <t>Gjelaci i vogël</t>
  </si>
  <si>
    <t>Calidris alpina</t>
  </si>
  <si>
    <t>Gjelëza gushëzezë</t>
  </si>
  <si>
    <t>Calidris spp.</t>
  </si>
  <si>
    <t>Gjelacë</t>
  </si>
  <si>
    <t>Gallinago gallinago</t>
  </si>
  <si>
    <t>Shapka e ujit</t>
  </si>
  <si>
    <t>Limosa limosa</t>
  </si>
  <si>
    <t>Gjelëza e madhe bishtzezë</t>
  </si>
  <si>
    <t>Numenius arquata</t>
  </si>
  <si>
    <t>Kojliku i madh</t>
  </si>
  <si>
    <t>Tringa erythropus</t>
  </si>
  <si>
    <t>Qyrylyku i murrmë</t>
  </si>
  <si>
    <t>Tringa totanus</t>
  </si>
  <si>
    <t>Qyrylyku këmbëqirizë</t>
  </si>
  <si>
    <t>Tringa stagnatilis</t>
  </si>
  <si>
    <t>Qyrylyku sqephollë</t>
  </si>
  <si>
    <t>Tringa nebularia</t>
  </si>
  <si>
    <t>Qyrylyku i madh</t>
  </si>
  <si>
    <t>Tringa ochropus</t>
  </si>
  <si>
    <t>Qyrylyku këmbëpërhimë</t>
  </si>
  <si>
    <t>Actitis hypoleucos</t>
  </si>
  <si>
    <t>Qyrylyku i vogël</t>
  </si>
  <si>
    <t>Tringa spp.</t>
  </si>
  <si>
    <t>Qyrylykë</t>
  </si>
  <si>
    <t>Chroicocephalus ridibundus</t>
  </si>
  <si>
    <t>Pulëbardha e zakonshme</t>
  </si>
  <si>
    <t>Chroicocephalus genei</t>
  </si>
  <si>
    <t>Pulëbardha rozë</t>
  </si>
  <si>
    <t>Larus michahellis</t>
  </si>
  <si>
    <t>Pulëbardha këmbëverdhë</t>
  </si>
  <si>
    <t>Hydroprogne caspia</t>
  </si>
  <si>
    <t>Dallëndyshe deti e madhe</t>
  </si>
  <si>
    <t>Thalasseus sandvicensis</t>
  </si>
  <si>
    <t>Sterni dimërak</t>
  </si>
  <si>
    <t>TOTAL Aves</t>
  </si>
  <si>
    <t>TOTAL Shpendë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</si>
</sst>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i/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">
    <xf numFmtId="0" fontId="0" fillId="0" borderId="0" xfId="0"/>
    <xf numFmtId="0" fontId="3" fillId="2" borderId="1" xfId="1" applyFont="1" applyBorder="1"/>
    <xf numFmtId="0" fontId="4" fillId="2" borderId="1" xfId="1" applyFont="1" applyBorder="1"/>
    <xf numFmtId="0" fontId="1" fillId="0" borderId="0" xfId="0" applyFont="1"/>
    <xf numFmtId="49" fontId="3" fillId="2" borderId="0" xfId="1" applyNumberFormat="1" applyFont="1" applyBorder="1"/>
    <xf numFmtId="0" fontId="3" fillId="2" borderId="0" xfId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L65" sqref="AL65"/>
    </sheetView>
  </sheetViews>
  <sheetFormatPr defaultRowHeight="15" x14ac:dyDescent="0.25"/>
  <cols>
    <col min="1" max="1" width="3.42578125" bestFit="1" customWidth="1"/>
    <col min="2" max="2" width="25.140625" bestFit="1" customWidth="1"/>
    <col min="3" max="3" width="26.7109375" bestFit="1" customWidth="1"/>
    <col min="4" max="4" width="18.42578125" bestFit="1" customWidth="1"/>
    <col min="5" max="5" width="15.140625" bestFit="1" customWidth="1"/>
    <col min="6" max="6" width="17.42578125" bestFit="1" customWidth="1"/>
    <col min="7" max="7" width="12" bestFit="1" customWidth="1"/>
    <col min="8" max="8" width="8.140625" bestFit="1" customWidth="1"/>
    <col min="9" max="9" width="18.140625" bestFit="1" customWidth="1"/>
    <col min="10" max="10" width="13.7109375" bestFit="1" customWidth="1"/>
    <col min="11" max="11" width="9.28515625" bestFit="1" customWidth="1"/>
    <col min="12" max="12" width="8" bestFit="1" customWidth="1"/>
    <col min="13" max="13" width="9.42578125" bestFit="1" customWidth="1"/>
    <col min="14" max="14" width="8.42578125" bestFit="1" customWidth="1"/>
    <col min="15" max="15" width="11.28515625" bestFit="1" customWidth="1"/>
    <col min="16" max="16" width="17" bestFit="1" customWidth="1"/>
    <col min="17" max="17" width="15.140625" bestFit="1" customWidth="1"/>
    <col min="18" max="18" width="13.28515625" bestFit="1" customWidth="1"/>
    <col min="19" max="19" width="9.42578125" bestFit="1" customWidth="1"/>
    <col min="20" max="20" width="9.85546875" bestFit="1" customWidth="1"/>
    <col min="21" max="21" width="6.7109375" bestFit="1" customWidth="1"/>
    <col min="22" max="22" width="16.85546875" bestFit="1" customWidth="1"/>
    <col min="23" max="23" width="15.7109375" bestFit="1" customWidth="1"/>
    <col min="24" max="24" width="12.42578125" bestFit="1" customWidth="1"/>
    <col min="25" max="25" width="15.7109375" bestFit="1" customWidth="1"/>
    <col min="26" max="26" width="14.85546875" bestFit="1" customWidth="1"/>
    <col min="27" max="27" width="12.140625" bestFit="1" customWidth="1"/>
    <col min="28" max="28" width="12.5703125" bestFit="1" customWidth="1"/>
    <col min="29" max="29" width="12.42578125" bestFit="1" customWidth="1"/>
    <col min="30" max="30" width="13.85546875" bestFit="1" customWidth="1"/>
    <col min="31" max="31" width="14.7109375" bestFit="1" customWidth="1"/>
    <col min="32" max="32" width="15.7109375" bestFit="1" customWidth="1"/>
    <col min="33" max="33" width="16.85546875" bestFit="1" customWidth="1"/>
    <col min="34" max="34" width="17.42578125" bestFit="1" customWidth="1"/>
    <col min="35" max="35" width="14.7109375" bestFit="1" customWidth="1"/>
    <col min="36" max="36" width="13.85546875" bestFit="1" customWidth="1"/>
    <col min="37" max="37" width="13.85546875" customWidth="1"/>
    <col min="38" max="38" width="7.42578125" bestFit="1" customWidth="1"/>
  </cols>
  <sheetData>
    <row r="1" spans="1:38" x14ac:dyDescent="0.25">
      <c r="D1">
        <v>1</v>
      </c>
      <c r="E1">
        <f>1+D1</f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  <c r="Z1">
        <v>23</v>
      </c>
      <c r="AA1">
        <v>24</v>
      </c>
      <c r="AB1">
        <v>25</v>
      </c>
      <c r="AC1">
        <v>26</v>
      </c>
      <c r="AD1">
        <v>27</v>
      </c>
      <c r="AE1">
        <v>28</v>
      </c>
      <c r="AF1">
        <v>29</v>
      </c>
      <c r="AG1">
        <v>30</v>
      </c>
      <c r="AH1">
        <v>31</v>
      </c>
      <c r="AI1">
        <v>32</v>
      </c>
      <c r="AJ1">
        <v>33</v>
      </c>
      <c r="AK1">
        <v>34</v>
      </c>
    </row>
    <row r="2" spans="1:3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</row>
    <row r="3" spans="1:38" x14ac:dyDescent="0.25">
      <c r="A3" s="1">
        <v>1</v>
      </c>
      <c r="B3" s="2" t="s">
        <v>38</v>
      </c>
      <c r="C3" s="1" t="s">
        <v>39</v>
      </c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>
        <v>1</v>
      </c>
      <c r="AH3" s="7"/>
      <c r="AI3" s="7"/>
      <c r="AJ3" s="7"/>
      <c r="AK3" s="8"/>
      <c r="AL3" s="1">
        <f>SUM(D3:AK3)</f>
        <v>1</v>
      </c>
    </row>
    <row r="4" spans="1:38" x14ac:dyDescent="0.25">
      <c r="A4" s="1">
        <v>2</v>
      </c>
      <c r="B4" s="2" t="s">
        <v>40</v>
      </c>
      <c r="C4" s="1" t="s">
        <v>41</v>
      </c>
      <c r="D4" s="3"/>
      <c r="E4" s="3"/>
      <c r="F4" s="3"/>
      <c r="G4" s="3">
        <v>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">
        <f t="shared" ref="AL4:AL63" si="0">SUM(D4:AK4)</f>
        <v>1</v>
      </c>
    </row>
    <row r="5" spans="1:38" x14ac:dyDescent="0.25">
      <c r="A5" s="1">
        <v>3</v>
      </c>
      <c r="B5" s="2" t="s">
        <v>42</v>
      </c>
      <c r="C5" s="1" t="s">
        <v>43</v>
      </c>
      <c r="D5" s="3">
        <v>5</v>
      </c>
      <c r="E5" s="3">
        <v>9</v>
      </c>
      <c r="F5" s="3">
        <v>152</v>
      </c>
      <c r="G5">
        <v>84</v>
      </c>
      <c r="H5">
        <v>4</v>
      </c>
      <c r="I5">
        <v>3</v>
      </c>
      <c r="J5">
        <v>4</v>
      </c>
      <c r="K5">
        <v>5</v>
      </c>
      <c r="L5">
        <v>10</v>
      </c>
      <c r="M5">
        <v>44</v>
      </c>
      <c r="N5">
        <v>130</v>
      </c>
      <c r="O5" s="3"/>
      <c r="P5" s="3">
        <v>21</v>
      </c>
      <c r="Q5" s="3">
        <v>2</v>
      </c>
      <c r="R5">
        <v>2</v>
      </c>
      <c r="S5">
        <v>2</v>
      </c>
      <c r="T5">
        <v>9</v>
      </c>
      <c r="U5">
        <v>38</v>
      </c>
      <c r="V5">
        <v>29</v>
      </c>
      <c r="W5">
        <v>5</v>
      </c>
      <c r="X5" s="3">
        <v>56</v>
      </c>
      <c r="Y5">
        <v>46</v>
      </c>
      <c r="Z5" s="3"/>
      <c r="AA5" s="3"/>
      <c r="AB5" s="3">
        <v>3</v>
      </c>
      <c r="AC5" s="3">
        <v>14</v>
      </c>
      <c r="AD5" s="3"/>
      <c r="AE5" s="3">
        <v>10</v>
      </c>
      <c r="AF5" s="3">
        <v>5</v>
      </c>
      <c r="AG5" s="3">
        <v>49</v>
      </c>
      <c r="AH5" s="3">
        <v>30</v>
      </c>
      <c r="AI5" s="3">
        <v>16</v>
      </c>
      <c r="AJ5" s="3"/>
      <c r="AK5" s="3"/>
      <c r="AL5" s="1">
        <f t="shared" si="0"/>
        <v>787</v>
      </c>
    </row>
    <row r="6" spans="1:38" x14ac:dyDescent="0.25">
      <c r="A6" s="1">
        <v>4</v>
      </c>
      <c r="B6" s="2" t="s">
        <v>44</v>
      </c>
      <c r="C6" s="1" t="s">
        <v>45</v>
      </c>
      <c r="D6" s="3">
        <v>63</v>
      </c>
      <c r="E6" s="3"/>
      <c r="F6" s="3">
        <v>138</v>
      </c>
      <c r="G6">
        <v>39</v>
      </c>
      <c r="H6">
        <v>2</v>
      </c>
      <c r="I6">
        <v>11</v>
      </c>
      <c r="J6" s="3"/>
      <c r="K6" s="3"/>
      <c r="L6">
        <v>145</v>
      </c>
      <c r="M6" s="3">
        <v>3</v>
      </c>
      <c r="N6" s="3">
        <v>49</v>
      </c>
      <c r="O6" s="3"/>
      <c r="P6" s="3">
        <v>33</v>
      </c>
      <c r="Q6" s="3">
        <v>46</v>
      </c>
      <c r="R6">
        <v>36</v>
      </c>
      <c r="S6">
        <v>2</v>
      </c>
      <c r="T6">
        <v>17</v>
      </c>
      <c r="U6">
        <v>327</v>
      </c>
      <c r="V6">
        <v>30</v>
      </c>
      <c r="W6" s="3"/>
      <c r="X6" s="3"/>
      <c r="Y6">
        <v>42</v>
      </c>
      <c r="Z6">
        <v>12</v>
      </c>
      <c r="AA6" s="3"/>
      <c r="AB6" s="3">
        <v>10</v>
      </c>
      <c r="AC6" s="3"/>
      <c r="AD6" s="3">
        <v>6</v>
      </c>
      <c r="AE6">
        <v>1</v>
      </c>
      <c r="AF6" s="3">
        <v>2</v>
      </c>
      <c r="AG6">
        <v>4</v>
      </c>
      <c r="AH6" s="3">
        <v>28</v>
      </c>
      <c r="AI6" s="3">
        <v>34</v>
      </c>
      <c r="AJ6" s="3"/>
      <c r="AK6" s="3"/>
      <c r="AL6" s="1">
        <f t="shared" si="0"/>
        <v>1080</v>
      </c>
    </row>
    <row r="7" spans="1:38" x14ac:dyDescent="0.25">
      <c r="A7" s="1">
        <v>5</v>
      </c>
      <c r="B7" s="2" t="s">
        <v>46</v>
      </c>
      <c r="C7" s="1" t="s">
        <v>47</v>
      </c>
      <c r="D7">
        <v>2</v>
      </c>
      <c r="E7" s="3"/>
      <c r="F7">
        <v>38</v>
      </c>
      <c r="G7">
        <v>3</v>
      </c>
      <c r="H7" s="3"/>
      <c r="I7" s="3"/>
      <c r="J7" s="3"/>
      <c r="K7" s="3"/>
      <c r="L7" s="3"/>
      <c r="M7" s="3">
        <v>3</v>
      </c>
      <c r="N7" s="3">
        <v>41</v>
      </c>
      <c r="O7" s="3"/>
      <c r="P7" s="3">
        <v>6</v>
      </c>
      <c r="Q7" s="3"/>
      <c r="R7">
        <v>175</v>
      </c>
      <c r="S7" s="3"/>
      <c r="T7">
        <v>10</v>
      </c>
      <c r="U7">
        <v>334</v>
      </c>
      <c r="V7">
        <v>909</v>
      </c>
      <c r="W7">
        <v>56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>
        <v>11</v>
      </c>
      <c r="AJ7" s="3"/>
      <c r="AK7" s="3"/>
      <c r="AL7" s="1">
        <f t="shared" si="0"/>
        <v>1588</v>
      </c>
    </row>
    <row r="8" spans="1:38" x14ac:dyDescent="0.25">
      <c r="A8" s="1">
        <v>6</v>
      </c>
      <c r="B8" s="2" t="s">
        <v>48</v>
      </c>
      <c r="C8" s="1" t="s">
        <v>49</v>
      </c>
      <c r="D8">
        <v>866</v>
      </c>
      <c r="E8" s="3">
        <v>33</v>
      </c>
      <c r="F8">
        <v>5798</v>
      </c>
      <c r="G8">
        <v>495</v>
      </c>
      <c r="H8">
        <v>20</v>
      </c>
      <c r="I8">
        <v>8</v>
      </c>
      <c r="J8">
        <v>7</v>
      </c>
      <c r="K8">
        <v>1</v>
      </c>
      <c r="L8">
        <v>54</v>
      </c>
      <c r="M8" s="3"/>
      <c r="N8">
        <v>217</v>
      </c>
      <c r="O8" s="3">
        <v>2</v>
      </c>
      <c r="P8">
        <v>118</v>
      </c>
      <c r="Q8" s="3">
        <v>27</v>
      </c>
      <c r="R8">
        <v>850</v>
      </c>
      <c r="S8">
        <v>299</v>
      </c>
      <c r="T8">
        <v>701</v>
      </c>
      <c r="U8">
        <v>21</v>
      </c>
      <c r="V8">
        <v>78</v>
      </c>
      <c r="W8">
        <v>19</v>
      </c>
      <c r="X8" s="3">
        <v>20</v>
      </c>
      <c r="Y8">
        <v>31</v>
      </c>
      <c r="Z8" s="3"/>
      <c r="AA8">
        <v>62</v>
      </c>
      <c r="AB8" s="3">
        <v>14</v>
      </c>
      <c r="AC8" s="3">
        <v>1</v>
      </c>
      <c r="AD8" s="3">
        <v>34</v>
      </c>
      <c r="AE8" s="3"/>
      <c r="AF8" s="3"/>
      <c r="AG8">
        <v>18</v>
      </c>
      <c r="AH8">
        <v>1</v>
      </c>
      <c r="AI8">
        <v>168</v>
      </c>
      <c r="AJ8">
        <v>7</v>
      </c>
      <c r="AK8" s="3"/>
      <c r="AL8" s="1">
        <f t="shared" si="0"/>
        <v>9970</v>
      </c>
    </row>
    <row r="9" spans="1:38" x14ac:dyDescent="0.25">
      <c r="A9" s="1">
        <v>7</v>
      </c>
      <c r="B9" s="2" t="s">
        <v>50</v>
      </c>
      <c r="C9" s="1" t="s">
        <v>51</v>
      </c>
      <c r="D9">
        <v>2674</v>
      </c>
      <c r="E9" s="3">
        <v>31</v>
      </c>
      <c r="F9">
        <v>579</v>
      </c>
      <c r="G9">
        <v>609</v>
      </c>
      <c r="H9">
        <v>24</v>
      </c>
      <c r="I9">
        <v>30</v>
      </c>
      <c r="J9">
        <v>12</v>
      </c>
      <c r="K9" s="3"/>
      <c r="L9" s="3"/>
      <c r="M9" s="3"/>
      <c r="N9">
        <v>1</v>
      </c>
      <c r="O9" s="3"/>
      <c r="P9">
        <v>3</v>
      </c>
      <c r="Q9">
        <v>3</v>
      </c>
      <c r="R9">
        <v>87</v>
      </c>
      <c r="S9">
        <v>20</v>
      </c>
      <c r="T9">
        <v>11</v>
      </c>
      <c r="U9">
        <v>393</v>
      </c>
      <c r="V9">
        <v>121</v>
      </c>
      <c r="W9">
        <v>71</v>
      </c>
      <c r="X9" s="3">
        <v>42</v>
      </c>
      <c r="Y9">
        <v>416</v>
      </c>
      <c r="Z9" s="3"/>
      <c r="AA9" s="3"/>
      <c r="AB9" s="3"/>
      <c r="AC9" s="3"/>
      <c r="AD9" s="3"/>
      <c r="AE9" s="3">
        <v>69</v>
      </c>
      <c r="AF9" s="3">
        <v>3</v>
      </c>
      <c r="AG9">
        <v>8</v>
      </c>
      <c r="AH9" s="3">
        <v>17</v>
      </c>
      <c r="AI9" s="3"/>
      <c r="AJ9" s="3"/>
      <c r="AK9" s="3"/>
      <c r="AL9" s="1">
        <f t="shared" si="0"/>
        <v>5224</v>
      </c>
    </row>
    <row r="10" spans="1:38" x14ac:dyDescent="0.25">
      <c r="A10" s="1">
        <v>8</v>
      </c>
      <c r="B10" s="2" t="s">
        <v>52</v>
      </c>
      <c r="C10" s="1" t="s">
        <v>53</v>
      </c>
      <c r="D10">
        <v>316</v>
      </c>
      <c r="E10" s="3"/>
      <c r="F10">
        <v>33</v>
      </c>
      <c r="G10">
        <v>15</v>
      </c>
      <c r="H10" s="3"/>
      <c r="I10" s="3"/>
      <c r="J10" s="3"/>
      <c r="K10" s="3"/>
      <c r="L10" s="3"/>
      <c r="M10" s="3"/>
      <c r="N10">
        <v>6</v>
      </c>
      <c r="O10" s="3"/>
      <c r="P10" s="3"/>
      <c r="Q10" s="3"/>
      <c r="R10" s="3">
        <v>145</v>
      </c>
      <c r="S10" s="3"/>
      <c r="T10" s="3"/>
      <c r="U10" s="3"/>
      <c r="V10" s="3"/>
      <c r="W10" s="3">
        <v>4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1">
        <f t="shared" si="0"/>
        <v>519</v>
      </c>
    </row>
    <row r="11" spans="1:38" x14ac:dyDescent="0.25">
      <c r="A11" s="1">
        <v>9</v>
      </c>
      <c r="B11" s="2" t="s">
        <v>54</v>
      </c>
      <c r="C11" s="1" t="s">
        <v>55</v>
      </c>
      <c r="E11" s="3"/>
      <c r="H11" s="3"/>
      <c r="I11" s="3"/>
      <c r="J11" s="3"/>
      <c r="K11" s="3"/>
      <c r="L11" s="3"/>
      <c r="M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2</v>
      </c>
      <c r="AC11" s="3"/>
      <c r="AD11" s="3"/>
      <c r="AE11" s="3"/>
      <c r="AF11" s="3"/>
      <c r="AG11" s="3"/>
      <c r="AH11" s="3"/>
      <c r="AI11" s="3"/>
      <c r="AJ11" s="3"/>
      <c r="AK11" s="3"/>
      <c r="AL11" s="1">
        <f t="shared" si="0"/>
        <v>2</v>
      </c>
    </row>
    <row r="12" spans="1:38" x14ac:dyDescent="0.25">
      <c r="A12" s="1">
        <v>10</v>
      </c>
      <c r="B12" s="2" t="s">
        <v>56</v>
      </c>
      <c r="C12" s="1" t="s">
        <v>57</v>
      </c>
      <c r="D12">
        <v>3</v>
      </c>
      <c r="E12" s="3"/>
      <c r="F12">
        <v>39</v>
      </c>
      <c r="G12">
        <v>13</v>
      </c>
      <c r="H12">
        <v>44</v>
      </c>
      <c r="I12" s="3"/>
      <c r="J12" s="3">
        <v>14</v>
      </c>
      <c r="K12" s="3"/>
      <c r="L12" s="3"/>
      <c r="M12" s="3">
        <v>21</v>
      </c>
      <c r="N12" s="3"/>
      <c r="O12" s="3"/>
      <c r="P12" s="3"/>
      <c r="Q12" s="3"/>
      <c r="R12" s="3"/>
      <c r="S12" s="3">
        <v>6</v>
      </c>
      <c r="T12" s="3">
        <v>9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1">
        <f t="shared" si="0"/>
        <v>149</v>
      </c>
    </row>
    <row r="13" spans="1:38" x14ac:dyDescent="0.25">
      <c r="A13" s="1">
        <v>11</v>
      </c>
      <c r="B13" s="2" t="s">
        <v>58</v>
      </c>
      <c r="C13" s="1" t="s">
        <v>59</v>
      </c>
      <c r="D13">
        <v>233</v>
      </c>
      <c r="E13" s="3">
        <v>13</v>
      </c>
      <c r="F13">
        <v>66</v>
      </c>
      <c r="G13">
        <v>85</v>
      </c>
      <c r="H13">
        <v>1</v>
      </c>
      <c r="I13">
        <v>17</v>
      </c>
      <c r="J13">
        <v>2</v>
      </c>
      <c r="K13" s="3"/>
      <c r="L13" s="3"/>
      <c r="M13">
        <v>3</v>
      </c>
      <c r="N13">
        <v>3</v>
      </c>
      <c r="O13" s="3"/>
      <c r="P13">
        <v>1</v>
      </c>
      <c r="Q13" s="3"/>
      <c r="R13">
        <v>69</v>
      </c>
      <c r="S13">
        <v>23</v>
      </c>
      <c r="T13" s="3">
        <v>13</v>
      </c>
      <c r="U13" s="3"/>
      <c r="V13" s="3"/>
      <c r="W13">
        <v>2</v>
      </c>
      <c r="X13" s="3"/>
      <c r="Y13" s="3"/>
      <c r="Z13" s="3"/>
      <c r="AA13" s="3"/>
      <c r="AB13" s="3">
        <v>3</v>
      </c>
      <c r="AC13" s="3"/>
      <c r="AD13" s="3"/>
      <c r="AE13" s="3"/>
      <c r="AF13" s="3"/>
      <c r="AG13" s="3">
        <v>2</v>
      </c>
      <c r="AH13" s="3"/>
      <c r="AI13" s="3">
        <v>7</v>
      </c>
      <c r="AJ13" s="3"/>
      <c r="AK13" s="3"/>
      <c r="AL13" s="1">
        <f t="shared" si="0"/>
        <v>543</v>
      </c>
    </row>
    <row r="14" spans="1:38" x14ac:dyDescent="0.25">
      <c r="A14" s="1">
        <v>12</v>
      </c>
      <c r="B14" s="2" t="s">
        <v>60</v>
      </c>
      <c r="C14" s="1" t="s">
        <v>61</v>
      </c>
      <c r="D14">
        <v>198</v>
      </c>
      <c r="E14">
        <v>9</v>
      </c>
      <c r="F14">
        <v>16</v>
      </c>
      <c r="G14">
        <v>172</v>
      </c>
      <c r="H14">
        <v>5</v>
      </c>
      <c r="I14">
        <v>7</v>
      </c>
      <c r="J14">
        <v>1</v>
      </c>
      <c r="K14">
        <v>4</v>
      </c>
      <c r="L14">
        <v>5</v>
      </c>
      <c r="M14">
        <v>1</v>
      </c>
      <c r="N14">
        <v>41</v>
      </c>
      <c r="O14" s="3"/>
      <c r="P14" s="3">
        <v>2</v>
      </c>
      <c r="Q14" s="3"/>
      <c r="R14">
        <v>27</v>
      </c>
      <c r="S14">
        <v>73</v>
      </c>
      <c r="T14">
        <v>56</v>
      </c>
      <c r="U14" s="3"/>
      <c r="V14">
        <v>4</v>
      </c>
      <c r="W14">
        <v>73</v>
      </c>
      <c r="X14" s="3"/>
      <c r="Y14" s="3"/>
      <c r="Z14" s="3"/>
      <c r="AA14" s="3"/>
      <c r="AB14" s="3">
        <v>4</v>
      </c>
      <c r="AC14" s="3"/>
      <c r="AD14" s="3"/>
      <c r="AE14" s="3"/>
      <c r="AF14" s="3"/>
      <c r="AG14">
        <v>2</v>
      </c>
      <c r="AH14" s="3"/>
      <c r="AI14" s="3"/>
      <c r="AJ14" s="3"/>
      <c r="AK14" s="3"/>
      <c r="AL14" s="1">
        <f t="shared" si="0"/>
        <v>700</v>
      </c>
    </row>
    <row r="15" spans="1:38" x14ac:dyDescent="0.25">
      <c r="A15" s="1">
        <v>13</v>
      </c>
      <c r="B15" s="2" t="s">
        <v>62</v>
      </c>
      <c r="C15" s="1" t="s">
        <v>63</v>
      </c>
      <c r="D15">
        <v>154</v>
      </c>
      <c r="E15">
        <v>4</v>
      </c>
      <c r="F15">
        <v>16</v>
      </c>
      <c r="G15">
        <v>68</v>
      </c>
      <c r="H15">
        <v>8</v>
      </c>
      <c r="I15">
        <v>2</v>
      </c>
      <c r="J15">
        <v>2</v>
      </c>
      <c r="K15" s="3"/>
      <c r="L15">
        <v>30</v>
      </c>
      <c r="M15" s="3"/>
      <c r="N15" s="3">
        <v>18</v>
      </c>
      <c r="O15" s="3"/>
      <c r="P15" s="3">
        <v>12</v>
      </c>
      <c r="Q15" s="3">
        <v>1</v>
      </c>
      <c r="R15">
        <v>50</v>
      </c>
      <c r="S15">
        <v>553</v>
      </c>
      <c r="T15">
        <v>114</v>
      </c>
      <c r="U15">
        <v>5</v>
      </c>
      <c r="V15">
        <v>17</v>
      </c>
      <c r="W15">
        <v>9</v>
      </c>
      <c r="X15" s="3"/>
      <c r="Y15">
        <v>2</v>
      </c>
      <c r="Z15">
        <v>1</v>
      </c>
      <c r="AA15">
        <v>5</v>
      </c>
      <c r="AB15" s="3">
        <v>2</v>
      </c>
      <c r="AC15" s="3"/>
      <c r="AD15" s="3">
        <v>9</v>
      </c>
      <c r="AE15" s="3"/>
      <c r="AF15" s="3">
        <v>3</v>
      </c>
      <c r="AG15">
        <v>1</v>
      </c>
      <c r="AH15" s="3"/>
      <c r="AI15" s="3">
        <v>6</v>
      </c>
      <c r="AJ15">
        <v>1</v>
      </c>
      <c r="AK15" s="3"/>
      <c r="AL15" s="1">
        <f t="shared" si="0"/>
        <v>1093</v>
      </c>
    </row>
    <row r="16" spans="1:38" x14ac:dyDescent="0.25">
      <c r="A16" s="1">
        <v>14</v>
      </c>
      <c r="B16" s="2" t="s">
        <v>64</v>
      </c>
      <c r="C16" s="1" t="s">
        <v>65</v>
      </c>
      <c r="D16">
        <v>4</v>
      </c>
      <c r="E16" s="3"/>
      <c r="F16" s="3"/>
      <c r="G16" s="3"/>
      <c r="H16" s="3"/>
      <c r="I16">
        <v>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>
        <v>1</v>
      </c>
      <c r="AJ16" s="3"/>
      <c r="AK16" s="3"/>
      <c r="AL16" s="1">
        <f t="shared" si="0"/>
        <v>33</v>
      </c>
    </row>
    <row r="17" spans="1:38" x14ac:dyDescent="0.25">
      <c r="A17" s="1">
        <v>15</v>
      </c>
      <c r="B17" s="2" t="s">
        <v>66</v>
      </c>
      <c r="C17" s="1" t="s">
        <v>67</v>
      </c>
      <c r="D17">
        <v>5062</v>
      </c>
      <c r="E17" s="3"/>
      <c r="F17" s="3"/>
      <c r="G17">
        <v>1404</v>
      </c>
      <c r="H17" s="3"/>
      <c r="I17">
        <v>140</v>
      </c>
      <c r="J17" s="3"/>
      <c r="K17" s="3"/>
      <c r="L17" s="3"/>
      <c r="M17" s="3"/>
      <c r="N17" s="3"/>
      <c r="O17" s="3"/>
      <c r="P17" s="3"/>
      <c r="Q17" s="3"/>
      <c r="R17" s="3">
        <v>3796</v>
      </c>
      <c r="S17" s="3"/>
      <c r="T17" s="3">
        <v>22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1">
        <f t="shared" si="0"/>
        <v>10424</v>
      </c>
    </row>
    <row r="18" spans="1:38" x14ac:dyDescent="0.25">
      <c r="A18" s="1">
        <v>16</v>
      </c>
      <c r="B18" s="2" t="s">
        <v>68</v>
      </c>
      <c r="C18" s="1" t="s">
        <v>69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7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1">
        <f t="shared" si="0"/>
        <v>7</v>
      </c>
    </row>
    <row r="19" spans="1:38" x14ac:dyDescent="0.25">
      <c r="A19" s="1">
        <v>17</v>
      </c>
      <c r="B19" s="2" t="s">
        <v>70</v>
      </c>
      <c r="C19" s="1" t="s">
        <v>71</v>
      </c>
      <c r="D19">
        <v>887</v>
      </c>
      <c r="E19" s="3"/>
      <c r="F19" s="3"/>
      <c r="G19" s="3">
        <v>6</v>
      </c>
      <c r="H19" s="3"/>
      <c r="I19">
        <v>139</v>
      </c>
      <c r="J19" s="3"/>
      <c r="K19" s="3"/>
      <c r="L19" s="3">
        <v>7</v>
      </c>
      <c r="M19" s="3"/>
      <c r="N19" s="3"/>
      <c r="O19" s="3"/>
      <c r="P19" s="3"/>
      <c r="Q19" s="3"/>
      <c r="R19">
        <v>511</v>
      </c>
      <c r="S19" s="3"/>
      <c r="T19" s="3">
        <v>8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1">
        <f t="shared" si="0"/>
        <v>1558</v>
      </c>
    </row>
    <row r="20" spans="1:38" x14ac:dyDescent="0.25">
      <c r="A20" s="1">
        <v>18</v>
      </c>
      <c r="B20" s="2" t="s">
        <v>72</v>
      </c>
      <c r="C20" s="1" t="s">
        <v>73</v>
      </c>
      <c r="E20" s="3"/>
      <c r="F20" s="3"/>
      <c r="G20" s="3"/>
      <c r="H20" s="3"/>
      <c r="J20" s="3"/>
      <c r="K20" s="3"/>
      <c r="L20" s="3"/>
      <c r="M20" s="3"/>
      <c r="N20" s="3"/>
      <c r="O20" s="3"/>
      <c r="P20" s="3"/>
      <c r="Q20" s="3"/>
      <c r="R20">
        <v>1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1">
        <f t="shared" si="0"/>
        <v>1</v>
      </c>
    </row>
    <row r="21" spans="1:38" x14ac:dyDescent="0.25">
      <c r="A21" s="1">
        <v>19</v>
      </c>
      <c r="B21" s="2" t="s">
        <v>74</v>
      </c>
      <c r="C21" s="1" t="s">
        <v>75</v>
      </c>
      <c r="D21">
        <v>2272</v>
      </c>
      <c r="E21" s="3"/>
      <c r="F21" s="3"/>
      <c r="G21" s="3">
        <v>100</v>
      </c>
      <c r="H21" s="3"/>
      <c r="I21">
        <v>328</v>
      </c>
      <c r="J21" s="3"/>
      <c r="K21" s="3"/>
      <c r="L21" s="3">
        <v>11</v>
      </c>
      <c r="M21" s="3"/>
      <c r="N21" s="3"/>
      <c r="O21" s="3"/>
      <c r="P21" s="3">
        <v>78</v>
      </c>
      <c r="Q21" s="3"/>
      <c r="R21" s="3">
        <v>1179</v>
      </c>
      <c r="S21" s="3"/>
      <c r="T21" s="3">
        <v>8</v>
      </c>
      <c r="U21" s="3"/>
      <c r="V21" s="3">
        <v>59</v>
      </c>
      <c r="W21" s="3"/>
      <c r="X21" s="3"/>
      <c r="Y21" s="3"/>
      <c r="Z21" s="3"/>
      <c r="AA21" s="3"/>
      <c r="AB21" s="3">
        <v>70</v>
      </c>
      <c r="AC21" s="3"/>
      <c r="AD21" s="3"/>
      <c r="AE21" s="3"/>
      <c r="AF21" s="3"/>
      <c r="AG21" s="3"/>
      <c r="AH21" s="3"/>
      <c r="AI21" s="3">
        <v>49</v>
      </c>
      <c r="AJ21" s="3"/>
      <c r="AK21" s="3"/>
      <c r="AL21" s="1">
        <f t="shared" si="0"/>
        <v>4154</v>
      </c>
    </row>
    <row r="22" spans="1:38" x14ac:dyDescent="0.25">
      <c r="A22" s="1">
        <v>20</v>
      </c>
      <c r="B22" s="2" t="s">
        <v>76</v>
      </c>
      <c r="C22" s="1" t="s">
        <v>77</v>
      </c>
      <c r="D22">
        <v>26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33</v>
      </c>
      <c r="S22" s="3">
        <v>64</v>
      </c>
      <c r="T22" s="3">
        <v>74</v>
      </c>
      <c r="U22">
        <v>6</v>
      </c>
      <c r="V22">
        <v>2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1">
        <f t="shared" si="0"/>
        <v>205</v>
      </c>
    </row>
    <row r="23" spans="1:38" x14ac:dyDescent="0.25">
      <c r="A23" s="1">
        <v>21</v>
      </c>
      <c r="B23" s="2" t="s">
        <v>78</v>
      </c>
      <c r="C23" s="1" t="s">
        <v>79</v>
      </c>
      <c r="D23">
        <v>3623</v>
      </c>
      <c r="E23" s="3"/>
      <c r="F23" s="3"/>
      <c r="G23" s="3">
        <v>3439</v>
      </c>
      <c r="H23" s="3">
        <v>503</v>
      </c>
      <c r="I23" s="3">
        <v>222</v>
      </c>
      <c r="J23" s="3">
        <v>32</v>
      </c>
      <c r="K23">
        <v>8</v>
      </c>
      <c r="L23">
        <v>34</v>
      </c>
      <c r="M23" s="3"/>
      <c r="N23">
        <v>17</v>
      </c>
      <c r="O23" s="3"/>
      <c r="P23" s="3"/>
      <c r="Q23" s="3">
        <v>139</v>
      </c>
      <c r="R23">
        <v>1090</v>
      </c>
      <c r="S23">
        <v>55</v>
      </c>
      <c r="T23" s="3">
        <v>398</v>
      </c>
      <c r="U23">
        <v>134</v>
      </c>
      <c r="V23">
        <v>474</v>
      </c>
      <c r="W23">
        <v>3</v>
      </c>
      <c r="X23" s="3"/>
      <c r="Y23" s="3"/>
      <c r="Z23" s="3"/>
      <c r="AA23" s="3"/>
      <c r="AB23" s="3">
        <v>647</v>
      </c>
      <c r="AC23" s="3"/>
      <c r="AD23" s="3"/>
      <c r="AE23" s="3"/>
      <c r="AF23" s="3"/>
      <c r="AG23" s="3"/>
      <c r="AH23" s="3">
        <v>44</v>
      </c>
      <c r="AI23" s="3"/>
      <c r="AJ23" s="3">
        <v>52</v>
      </c>
      <c r="AK23" s="3"/>
      <c r="AL23" s="1">
        <f t="shared" si="0"/>
        <v>10914</v>
      </c>
    </row>
    <row r="24" spans="1:38" x14ac:dyDescent="0.25">
      <c r="A24" s="1">
        <v>22</v>
      </c>
      <c r="B24" s="2" t="s">
        <v>80</v>
      </c>
      <c r="C24" s="1" t="s">
        <v>81</v>
      </c>
      <c r="D24">
        <v>31</v>
      </c>
      <c r="E24" s="3"/>
      <c r="F24" s="3">
        <v>15</v>
      </c>
      <c r="G24">
        <v>30</v>
      </c>
      <c r="H24" s="3"/>
      <c r="I24" s="3"/>
      <c r="J24" s="3">
        <v>4</v>
      </c>
      <c r="K24" s="3"/>
      <c r="L24" s="3">
        <v>130</v>
      </c>
      <c r="M24" s="3"/>
      <c r="N24" s="3"/>
      <c r="O24" s="3"/>
      <c r="P24" s="3"/>
      <c r="Q24" s="3">
        <v>2</v>
      </c>
      <c r="R24">
        <v>644</v>
      </c>
      <c r="S24" s="3">
        <v>4</v>
      </c>
      <c r="T24">
        <v>203</v>
      </c>
      <c r="U24">
        <v>5</v>
      </c>
      <c r="V24">
        <v>81</v>
      </c>
      <c r="W24" s="3"/>
      <c r="X24" s="3"/>
      <c r="Y24" s="3"/>
      <c r="Z24" s="3"/>
      <c r="AA24" s="3"/>
      <c r="AB24" s="3">
        <v>113</v>
      </c>
      <c r="AC24" s="3">
        <v>17</v>
      </c>
      <c r="AD24" s="3"/>
      <c r="AE24" s="3"/>
      <c r="AF24" s="3"/>
      <c r="AG24" s="3"/>
      <c r="AH24" s="3"/>
      <c r="AI24" s="3"/>
      <c r="AJ24" s="3">
        <v>70</v>
      </c>
      <c r="AK24" s="3"/>
      <c r="AL24" s="1">
        <f t="shared" si="0"/>
        <v>1349</v>
      </c>
    </row>
    <row r="25" spans="1:38" x14ac:dyDescent="0.25">
      <c r="A25" s="1">
        <v>23</v>
      </c>
      <c r="B25" s="2" t="s">
        <v>82</v>
      </c>
      <c r="C25" s="1" t="s">
        <v>83</v>
      </c>
      <c r="D25">
        <v>238</v>
      </c>
      <c r="E25" s="3"/>
      <c r="F25" s="3"/>
      <c r="G25">
        <v>116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7</v>
      </c>
      <c r="S25" s="3"/>
      <c r="T25" s="3">
        <v>11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1">
        <f t="shared" si="0"/>
        <v>372</v>
      </c>
    </row>
    <row r="26" spans="1:38" x14ac:dyDescent="0.25">
      <c r="A26" s="1">
        <v>24</v>
      </c>
      <c r="B26" s="2" t="s">
        <v>84</v>
      </c>
      <c r="C26" s="1" t="s">
        <v>85</v>
      </c>
      <c r="E26" s="3"/>
      <c r="F26" s="3">
        <v>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1">
        <f t="shared" si="0"/>
        <v>1</v>
      </c>
    </row>
    <row r="27" spans="1:38" x14ac:dyDescent="0.25">
      <c r="A27" s="1">
        <v>25</v>
      </c>
      <c r="B27" s="2" t="s">
        <v>86</v>
      </c>
      <c r="C27" s="1" t="s">
        <v>87</v>
      </c>
      <c r="D27">
        <v>362</v>
      </c>
      <c r="E27" s="3"/>
      <c r="F27" s="3"/>
      <c r="G27">
        <v>204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>
        <v>790</v>
      </c>
      <c r="S27" s="3"/>
      <c r="T27" s="3">
        <v>5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1">
        <f t="shared" si="0"/>
        <v>1361</v>
      </c>
    </row>
    <row r="28" spans="1:38" x14ac:dyDescent="0.25">
      <c r="A28" s="1">
        <v>26</v>
      </c>
      <c r="B28" s="2" t="s">
        <v>88</v>
      </c>
      <c r="C28" s="1" t="s">
        <v>89</v>
      </c>
      <c r="D28" s="3"/>
      <c r="E28" s="3"/>
      <c r="F28" s="3"/>
      <c r="G28" s="3"/>
      <c r="H28" s="3"/>
      <c r="I28" s="3"/>
      <c r="J28" s="3"/>
      <c r="K28" s="3"/>
      <c r="L28" s="3"/>
      <c r="M28" s="3">
        <v>11</v>
      </c>
      <c r="N28" s="3"/>
      <c r="O28" s="3"/>
      <c r="P28" s="3"/>
      <c r="Q28" s="3"/>
      <c r="R28" s="3"/>
      <c r="S28" s="3"/>
      <c r="T28" s="3"/>
      <c r="U28" s="3">
        <v>34</v>
      </c>
      <c r="V28" s="3">
        <v>2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1">
        <f t="shared" si="0"/>
        <v>47</v>
      </c>
    </row>
    <row r="29" spans="1:38" x14ac:dyDescent="0.25">
      <c r="A29" s="1">
        <v>27</v>
      </c>
      <c r="B29" s="2" t="s">
        <v>90</v>
      </c>
      <c r="C29" s="1" t="s">
        <v>91</v>
      </c>
      <c r="D29" s="3"/>
      <c r="E29" s="3"/>
      <c r="F29" s="3">
        <v>4538</v>
      </c>
      <c r="G29">
        <v>268</v>
      </c>
      <c r="H29" s="3"/>
      <c r="I29" s="3"/>
      <c r="J29" s="3"/>
      <c r="K29" s="3"/>
      <c r="L29" s="3"/>
      <c r="M29" s="3"/>
      <c r="N29" s="3">
        <v>2</v>
      </c>
      <c r="O29" s="3"/>
      <c r="P29" s="3"/>
      <c r="Q29" s="3"/>
      <c r="R29" s="3"/>
      <c r="S29" s="3"/>
      <c r="T29" s="3"/>
      <c r="U29" s="3">
        <v>1183</v>
      </c>
      <c r="V29" s="3">
        <v>226</v>
      </c>
      <c r="W29" s="3">
        <v>3</v>
      </c>
      <c r="X29" s="3">
        <v>124</v>
      </c>
      <c r="Y29" s="3"/>
      <c r="Z29" s="3"/>
      <c r="AA29" s="3"/>
      <c r="AB29" s="3"/>
      <c r="AC29" s="3"/>
      <c r="AD29" s="3"/>
      <c r="AE29" s="3"/>
      <c r="AF29" s="3"/>
      <c r="AG29" s="3">
        <v>22</v>
      </c>
      <c r="AH29" s="3"/>
      <c r="AI29" s="3"/>
      <c r="AJ29" s="3"/>
      <c r="AK29" s="3"/>
      <c r="AL29" s="1">
        <f t="shared" si="0"/>
        <v>6366</v>
      </c>
    </row>
    <row r="30" spans="1:38" x14ac:dyDescent="0.25">
      <c r="A30" s="1">
        <v>28</v>
      </c>
      <c r="B30" s="2" t="s">
        <v>92</v>
      </c>
      <c r="C30" s="1" t="s">
        <v>93</v>
      </c>
      <c r="D30" s="3"/>
      <c r="E30" s="3"/>
      <c r="F30" s="3"/>
      <c r="H30" s="3"/>
      <c r="I30" s="3"/>
      <c r="J30" s="3">
        <v>3</v>
      </c>
      <c r="K30" s="3">
        <v>3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>
        <v>1</v>
      </c>
      <c r="AH30" s="3"/>
      <c r="AI30" s="3"/>
      <c r="AJ30" s="3"/>
      <c r="AK30" s="3"/>
      <c r="AL30" s="1">
        <f t="shared" si="0"/>
        <v>7</v>
      </c>
    </row>
    <row r="31" spans="1:38" x14ac:dyDescent="0.25">
      <c r="A31" s="1">
        <v>29</v>
      </c>
      <c r="B31" s="2" t="s">
        <v>94</v>
      </c>
      <c r="C31" s="1" t="s">
        <v>95</v>
      </c>
      <c r="D31" s="3"/>
      <c r="E31" s="3"/>
      <c r="F31" s="3">
        <v>88</v>
      </c>
      <c r="G31">
        <v>16</v>
      </c>
      <c r="H31" s="3"/>
      <c r="I31" s="3"/>
      <c r="J31" s="3"/>
      <c r="K31" s="3"/>
      <c r="L31" s="3"/>
      <c r="M31" s="3"/>
      <c r="N31" s="3">
        <v>7</v>
      </c>
      <c r="O31" s="3"/>
      <c r="P31" s="3"/>
      <c r="Q31" s="3"/>
      <c r="R31" s="3"/>
      <c r="S31" s="3"/>
      <c r="T31" s="3"/>
      <c r="U31" s="3">
        <v>472</v>
      </c>
      <c r="V31" s="3">
        <v>147</v>
      </c>
      <c r="W31" s="3"/>
      <c r="X31" s="3">
        <v>17</v>
      </c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1">
        <f t="shared" si="0"/>
        <v>747</v>
      </c>
    </row>
    <row r="32" spans="1:38" x14ac:dyDescent="0.25">
      <c r="A32" s="1">
        <v>30</v>
      </c>
      <c r="B32" s="2" t="s">
        <v>96</v>
      </c>
      <c r="C32" s="1" t="s">
        <v>97</v>
      </c>
      <c r="D32" s="3">
        <v>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1">
        <f t="shared" si="0"/>
        <v>1</v>
      </c>
    </row>
    <row r="33" spans="1:38" x14ac:dyDescent="0.25">
      <c r="A33" s="1">
        <v>31</v>
      </c>
      <c r="B33" s="2" t="s">
        <v>98</v>
      </c>
      <c r="C33" s="1" t="s">
        <v>99</v>
      </c>
      <c r="D33" s="3"/>
      <c r="E33" s="3"/>
      <c r="F33" s="3">
        <v>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v>5</v>
      </c>
      <c r="V33" s="3">
        <v>33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1">
        <f t="shared" si="0"/>
        <v>47</v>
      </c>
    </row>
    <row r="34" spans="1:38" x14ac:dyDescent="0.25">
      <c r="A34" s="1">
        <v>32</v>
      </c>
      <c r="B34" s="2" t="s">
        <v>100</v>
      </c>
      <c r="C34" s="1" t="s">
        <v>101</v>
      </c>
      <c r="D34" s="3">
        <v>27</v>
      </c>
      <c r="E34" s="3"/>
      <c r="F34">
        <v>12</v>
      </c>
      <c r="G34" s="3">
        <v>32</v>
      </c>
      <c r="H34">
        <v>25</v>
      </c>
      <c r="I34">
        <v>5</v>
      </c>
      <c r="J34" s="3"/>
      <c r="K34" s="3"/>
      <c r="L34" s="3"/>
      <c r="M34" s="3"/>
      <c r="N34" s="3"/>
      <c r="O34" s="3"/>
      <c r="P34" s="3"/>
      <c r="Q34" s="3"/>
      <c r="R34" s="3">
        <v>45</v>
      </c>
      <c r="S34" s="3"/>
      <c r="T34" s="3">
        <v>13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1">
        <f t="shared" si="0"/>
        <v>159</v>
      </c>
    </row>
    <row r="35" spans="1:38" x14ac:dyDescent="0.25">
      <c r="A35" s="1">
        <v>33</v>
      </c>
      <c r="B35" s="2" t="s">
        <v>102</v>
      </c>
      <c r="C35" s="1" t="s">
        <v>103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>
        <v>7</v>
      </c>
      <c r="V35" s="3">
        <v>12</v>
      </c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1">
        <f t="shared" si="0"/>
        <v>19</v>
      </c>
    </row>
    <row r="36" spans="1:38" x14ac:dyDescent="0.25">
      <c r="A36" s="1">
        <v>34</v>
      </c>
      <c r="B36" s="2" t="s">
        <v>104</v>
      </c>
      <c r="C36" s="1" t="s">
        <v>105</v>
      </c>
      <c r="D36" s="3">
        <v>726</v>
      </c>
      <c r="E36" s="3"/>
      <c r="F36" s="3">
        <v>41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>
        <v>15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1">
        <f t="shared" si="0"/>
        <v>782</v>
      </c>
    </row>
    <row r="37" spans="1:38" x14ac:dyDescent="0.25">
      <c r="A37" s="1">
        <v>35</v>
      </c>
      <c r="B37" s="2" t="s">
        <v>106</v>
      </c>
      <c r="C37" s="1" t="s">
        <v>107</v>
      </c>
      <c r="D37">
        <v>8</v>
      </c>
      <c r="E37" s="3">
        <v>6</v>
      </c>
      <c r="F37">
        <v>1</v>
      </c>
      <c r="G37">
        <v>4</v>
      </c>
      <c r="H37" s="3"/>
      <c r="I37">
        <v>3</v>
      </c>
      <c r="J37">
        <v>5</v>
      </c>
      <c r="K37" s="3"/>
      <c r="L37" s="3"/>
      <c r="M37" s="3"/>
      <c r="N37" s="3"/>
      <c r="O37" s="3"/>
      <c r="P37" s="3"/>
      <c r="Q37" s="3"/>
      <c r="R37" s="3"/>
      <c r="S37" s="3"/>
      <c r="T37">
        <v>1</v>
      </c>
      <c r="U37" s="3"/>
      <c r="V37" s="3"/>
      <c r="W37" s="3"/>
      <c r="X37" s="3">
        <v>2</v>
      </c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1">
        <f t="shared" si="0"/>
        <v>30</v>
      </c>
    </row>
    <row r="38" spans="1:38" x14ac:dyDescent="0.25">
      <c r="A38" s="1">
        <v>36</v>
      </c>
      <c r="B38" s="2" t="s">
        <v>108</v>
      </c>
      <c r="C38" s="1" t="s">
        <v>109</v>
      </c>
      <c r="D38">
        <v>30</v>
      </c>
      <c r="E38" s="3"/>
      <c r="F38">
        <v>7</v>
      </c>
      <c r="G38" s="3">
        <v>7</v>
      </c>
      <c r="H38" s="3"/>
      <c r="I38">
        <v>2</v>
      </c>
      <c r="J38">
        <v>9</v>
      </c>
      <c r="K38" s="3"/>
      <c r="L38" s="3"/>
      <c r="M38" s="3"/>
      <c r="N38" s="3"/>
      <c r="O38" s="3"/>
      <c r="P38" s="3">
        <v>4</v>
      </c>
      <c r="Q38" s="3"/>
      <c r="R38">
        <v>1</v>
      </c>
      <c r="S38" s="3">
        <v>26</v>
      </c>
      <c r="T38" s="3">
        <v>6</v>
      </c>
      <c r="U38" s="3"/>
      <c r="V38" s="3"/>
      <c r="W38" s="3"/>
      <c r="X38" s="3"/>
      <c r="Y38" s="3">
        <v>17</v>
      </c>
      <c r="Z38" s="3"/>
      <c r="AA38" s="3"/>
      <c r="AB38" s="3"/>
      <c r="AC38" s="3">
        <v>37</v>
      </c>
      <c r="AD38" s="3"/>
      <c r="AE38" s="3"/>
      <c r="AF38" s="3"/>
      <c r="AG38" s="3"/>
      <c r="AH38" s="3">
        <v>1</v>
      </c>
      <c r="AI38" s="3"/>
      <c r="AJ38" s="3"/>
      <c r="AK38" s="3"/>
      <c r="AL38" s="1">
        <f t="shared" si="0"/>
        <v>147</v>
      </c>
    </row>
    <row r="39" spans="1:38" x14ac:dyDescent="0.25">
      <c r="A39" s="1">
        <v>37</v>
      </c>
      <c r="B39" s="2" t="s">
        <v>110</v>
      </c>
      <c r="C39" s="1" t="s">
        <v>111</v>
      </c>
      <c r="D39">
        <v>22</v>
      </c>
      <c r="E39" s="3">
        <v>84</v>
      </c>
      <c r="F39">
        <v>11121</v>
      </c>
      <c r="G39">
        <v>3015</v>
      </c>
      <c r="H39" s="3"/>
      <c r="I39" s="3"/>
      <c r="J39">
        <v>11</v>
      </c>
      <c r="K39">
        <v>5</v>
      </c>
      <c r="L39">
        <v>5</v>
      </c>
      <c r="M39" s="3">
        <v>43</v>
      </c>
      <c r="N39">
        <v>1027</v>
      </c>
      <c r="O39" s="3"/>
      <c r="P39" s="3">
        <v>117</v>
      </c>
      <c r="Q39" s="3"/>
      <c r="R39">
        <v>500</v>
      </c>
      <c r="S39">
        <v>74</v>
      </c>
      <c r="T39" s="3">
        <v>250</v>
      </c>
      <c r="U39">
        <v>4644</v>
      </c>
      <c r="V39">
        <v>2217</v>
      </c>
      <c r="W39">
        <v>138</v>
      </c>
      <c r="X39" s="3">
        <v>231</v>
      </c>
      <c r="Y39">
        <v>306</v>
      </c>
      <c r="Z39">
        <v>13</v>
      </c>
      <c r="AA39" s="3"/>
      <c r="AB39" s="3"/>
      <c r="AC39" s="3"/>
      <c r="AD39" s="3"/>
      <c r="AE39" s="3"/>
      <c r="AF39" s="3">
        <v>73</v>
      </c>
      <c r="AG39" s="3">
        <v>182</v>
      </c>
      <c r="AH39" s="3">
        <v>12</v>
      </c>
      <c r="AI39" s="3"/>
      <c r="AJ39" s="3"/>
      <c r="AK39" s="3"/>
      <c r="AL39" s="1">
        <f t="shared" si="0"/>
        <v>24090</v>
      </c>
    </row>
    <row r="40" spans="1:38" x14ac:dyDescent="0.25">
      <c r="A40" s="1">
        <v>38</v>
      </c>
      <c r="B40" s="2" t="s">
        <v>112</v>
      </c>
      <c r="C40" s="1" t="s">
        <v>113</v>
      </c>
      <c r="E40" s="3"/>
      <c r="H40" s="3"/>
      <c r="I40" s="3"/>
      <c r="M40" s="3"/>
      <c r="O40" s="3"/>
      <c r="P40" s="3"/>
      <c r="Q40" s="3"/>
      <c r="S40" s="3"/>
      <c r="T40" s="3">
        <v>12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1">
        <f t="shared" si="0"/>
        <v>12</v>
      </c>
    </row>
    <row r="41" spans="1:38" x14ac:dyDescent="0.25">
      <c r="A41" s="1">
        <v>39</v>
      </c>
      <c r="B41" s="2" t="s">
        <v>114</v>
      </c>
      <c r="C41" s="1" t="s">
        <v>115</v>
      </c>
      <c r="D41">
        <v>633</v>
      </c>
      <c r="E41" s="3"/>
      <c r="F41" s="3"/>
      <c r="G41" s="3"/>
      <c r="H41" s="3">
        <v>4</v>
      </c>
      <c r="I41" s="3"/>
      <c r="J41" s="3"/>
      <c r="K41" s="3">
        <v>3</v>
      </c>
      <c r="L41" s="3"/>
      <c r="M41" s="3"/>
      <c r="N41" s="3">
        <v>1253</v>
      </c>
      <c r="O41" s="3"/>
      <c r="P41" s="3">
        <v>34</v>
      </c>
      <c r="Q41" s="3"/>
      <c r="R41">
        <v>180</v>
      </c>
      <c r="S41" s="3"/>
      <c r="T41" s="3">
        <v>227</v>
      </c>
      <c r="U41" s="3"/>
      <c r="V41" s="3"/>
      <c r="W41" s="3"/>
      <c r="X41" s="3"/>
      <c r="Y41" s="3"/>
      <c r="Z41" s="3"/>
      <c r="AA41" s="3"/>
      <c r="AB41" s="3">
        <v>160</v>
      </c>
      <c r="AC41" s="3"/>
      <c r="AD41" s="3"/>
      <c r="AE41" s="3"/>
      <c r="AF41" s="3"/>
      <c r="AG41" s="3"/>
      <c r="AH41" s="3"/>
      <c r="AI41" s="3"/>
      <c r="AJ41" s="3"/>
      <c r="AK41" s="3"/>
      <c r="AL41" s="1">
        <f t="shared" si="0"/>
        <v>2494</v>
      </c>
    </row>
    <row r="42" spans="1:38" x14ac:dyDescent="0.25">
      <c r="A42" s="1">
        <v>40</v>
      </c>
      <c r="B42" s="2" t="s">
        <v>116</v>
      </c>
      <c r="C42" s="1" t="s">
        <v>117</v>
      </c>
      <c r="D42">
        <v>183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>
        <v>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1">
        <f t="shared" si="0"/>
        <v>188</v>
      </c>
    </row>
    <row r="43" spans="1:38" x14ac:dyDescent="0.25">
      <c r="A43" s="1">
        <v>41</v>
      </c>
      <c r="B43" s="2" t="s">
        <v>118</v>
      </c>
      <c r="C43" s="1" t="s">
        <v>119</v>
      </c>
      <c r="D43">
        <v>4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1">
        <f t="shared" si="0"/>
        <v>4</v>
      </c>
    </row>
    <row r="44" spans="1:38" x14ac:dyDescent="0.25">
      <c r="A44" s="1">
        <v>42</v>
      </c>
      <c r="B44" s="2" t="s">
        <v>120</v>
      </c>
      <c r="C44" s="1" t="s">
        <v>121</v>
      </c>
      <c r="D44">
        <v>137</v>
      </c>
      <c r="E44" s="3"/>
      <c r="F44" s="3"/>
      <c r="G44" s="3"/>
      <c r="H44" s="3"/>
      <c r="I44" s="3">
        <v>12</v>
      </c>
      <c r="J44" s="3"/>
      <c r="K44" s="3"/>
      <c r="L44" s="3"/>
      <c r="M44" s="3"/>
      <c r="N44" s="3"/>
      <c r="O44" s="3"/>
      <c r="P44" s="3"/>
      <c r="Q44" s="3"/>
      <c r="R44" s="3">
        <v>372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1">
        <f t="shared" si="0"/>
        <v>521</v>
      </c>
    </row>
    <row r="45" spans="1:38" x14ac:dyDescent="0.25">
      <c r="A45" s="1">
        <v>43</v>
      </c>
      <c r="B45" s="2" t="s">
        <v>122</v>
      </c>
      <c r="C45" s="1" t="s">
        <v>123</v>
      </c>
      <c r="D45">
        <v>519</v>
      </c>
      <c r="E45" s="3"/>
      <c r="F45" s="3"/>
      <c r="G45" s="3"/>
      <c r="H45" s="3"/>
      <c r="I45" s="3">
        <v>310</v>
      </c>
      <c r="J45" s="3"/>
      <c r="K45" s="3"/>
      <c r="L45" s="3"/>
      <c r="M45" s="3"/>
      <c r="N45" s="3"/>
      <c r="O45" s="3"/>
      <c r="P45" s="3"/>
      <c r="Q45" s="3"/>
      <c r="R45">
        <v>630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1">
        <f t="shared" si="0"/>
        <v>1459</v>
      </c>
    </row>
    <row r="46" spans="1:38" x14ac:dyDescent="0.25">
      <c r="A46" s="1">
        <v>44</v>
      </c>
      <c r="B46" s="2" t="s">
        <v>124</v>
      </c>
      <c r="C46" s="1" t="s">
        <v>125</v>
      </c>
      <c r="D46">
        <v>320</v>
      </c>
      <c r="E46" s="3"/>
      <c r="F46" s="3"/>
      <c r="G46" s="3">
        <v>10</v>
      </c>
      <c r="H46" s="3"/>
      <c r="I46" s="3">
        <v>190</v>
      </c>
      <c r="J46" s="3"/>
      <c r="K46" s="3"/>
      <c r="L46" s="3"/>
      <c r="M46" s="3"/>
      <c r="N46" s="3"/>
      <c r="O46" s="3"/>
      <c r="P46" s="3"/>
      <c r="Q46" s="3"/>
      <c r="R46" s="3">
        <v>70</v>
      </c>
      <c r="S46" s="3"/>
      <c r="T46" s="3">
        <v>65</v>
      </c>
      <c r="U46" s="3"/>
      <c r="V46" s="3"/>
      <c r="W46" s="3"/>
      <c r="X46" s="3"/>
      <c r="Y46" s="3"/>
      <c r="Z46" s="3"/>
      <c r="AA46" s="3"/>
      <c r="AB46" s="3">
        <v>26</v>
      </c>
      <c r="AC46" s="3"/>
      <c r="AD46" s="3"/>
      <c r="AE46" s="3"/>
      <c r="AF46" s="3"/>
      <c r="AG46" s="3"/>
      <c r="AH46" s="3"/>
      <c r="AI46" s="3"/>
      <c r="AJ46" s="3"/>
      <c r="AK46" s="3"/>
      <c r="AL46" s="1">
        <f t="shared" si="0"/>
        <v>681</v>
      </c>
    </row>
    <row r="47" spans="1:38" x14ac:dyDescent="0.25">
      <c r="A47" s="1">
        <v>45</v>
      </c>
      <c r="B47" s="2" t="s">
        <v>126</v>
      </c>
      <c r="C47" s="4" t="s">
        <v>127</v>
      </c>
      <c r="D47">
        <v>1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1">
        <f t="shared" si="0"/>
        <v>1</v>
      </c>
    </row>
    <row r="48" spans="1:38" x14ac:dyDescent="0.25">
      <c r="A48" s="1">
        <v>46</v>
      </c>
      <c r="B48" s="2" t="s">
        <v>128</v>
      </c>
      <c r="C48" s="1" t="s">
        <v>129</v>
      </c>
      <c r="D48">
        <v>27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1">
        <f t="shared" si="0"/>
        <v>27</v>
      </c>
    </row>
    <row r="49" spans="1:38" x14ac:dyDescent="0.25">
      <c r="A49" s="1">
        <v>47</v>
      </c>
      <c r="B49" s="2" t="s">
        <v>130</v>
      </c>
      <c r="C49" s="1" t="s">
        <v>131</v>
      </c>
      <c r="D49">
        <v>693</v>
      </c>
      <c r="E49" s="3"/>
      <c r="F49" s="3"/>
      <c r="G49" s="3"/>
      <c r="H49" s="3"/>
      <c r="I49" s="3">
        <v>247</v>
      </c>
      <c r="J49" s="3"/>
      <c r="K49" s="3"/>
      <c r="L49" s="3"/>
      <c r="M49" s="3"/>
      <c r="N49" s="3"/>
      <c r="O49" s="3"/>
      <c r="P49" s="3"/>
      <c r="Q49" s="3"/>
      <c r="R49" s="3">
        <v>37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1">
        <f t="shared" si="0"/>
        <v>977</v>
      </c>
    </row>
    <row r="50" spans="1:38" x14ac:dyDescent="0.25">
      <c r="A50" s="1">
        <v>48</v>
      </c>
      <c r="B50" s="2" t="s">
        <v>132</v>
      </c>
      <c r="C50" s="1" t="s">
        <v>133</v>
      </c>
      <c r="D50">
        <v>3136</v>
      </c>
      <c r="E50" s="3">
        <v>3</v>
      </c>
      <c r="F50" s="3"/>
      <c r="G50" s="3"/>
      <c r="H50" s="3"/>
      <c r="I50" s="3">
        <v>1156</v>
      </c>
      <c r="J50" s="3"/>
      <c r="K50" s="3"/>
      <c r="L50" s="3"/>
      <c r="M50" s="3"/>
      <c r="N50" s="3"/>
      <c r="O50" s="3"/>
      <c r="P50" s="3"/>
      <c r="Q50" s="3"/>
      <c r="R50" s="3">
        <v>1592</v>
      </c>
      <c r="S50" s="3"/>
      <c r="T50" s="3">
        <v>22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1">
        <f t="shared" si="0"/>
        <v>5909</v>
      </c>
    </row>
    <row r="51" spans="1:38" x14ac:dyDescent="0.25">
      <c r="A51" s="1">
        <v>49</v>
      </c>
      <c r="B51" s="2" t="s">
        <v>134</v>
      </c>
      <c r="C51" s="1" t="s">
        <v>135</v>
      </c>
      <c r="D51">
        <v>612</v>
      </c>
      <c r="E51" s="3">
        <v>28</v>
      </c>
      <c r="F51" s="3"/>
      <c r="G51" s="3"/>
      <c r="H51" s="3"/>
      <c r="I51" s="3"/>
      <c r="J51" s="3"/>
      <c r="K51" s="3"/>
      <c r="L51" s="3">
        <v>1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>
        <v>45</v>
      </c>
      <c r="AK51" s="3"/>
      <c r="AL51" s="1">
        <f t="shared" si="0"/>
        <v>686</v>
      </c>
    </row>
    <row r="52" spans="1:38" x14ac:dyDescent="0.25">
      <c r="A52" s="1">
        <v>50</v>
      </c>
      <c r="B52" s="2" t="s">
        <v>136</v>
      </c>
      <c r="C52" s="1" t="s">
        <v>137</v>
      </c>
      <c r="D52">
        <v>8</v>
      </c>
      <c r="E52" s="3"/>
      <c r="F52" s="3"/>
      <c r="G52" s="3">
        <v>3</v>
      </c>
      <c r="H52" s="3"/>
      <c r="I52" s="3">
        <v>382</v>
      </c>
      <c r="J52" s="3">
        <v>4</v>
      </c>
      <c r="K52" s="3"/>
      <c r="L52">
        <v>4</v>
      </c>
      <c r="M52" s="3"/>
      <c r="N52" s="3"/>
      <c r="O52" s="3"/>
      <c r="P52" s="3"/>
      <c r="Q52" s="3"/>
      <c r="R52" s="3">
        <v>18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1">
        <f t="shared" si="0"/>
        <v>419</v>
      </c>
    </row>
    <row r="53" spans="1:38" x14ac:dyDescent="0.25">
      <c r="A53" s="1">
        <v>51</v>
      </c>
      <c r="B53" s="2" t="s">
        <v>138</v>
      </c>
      <c r="C53" s="5" t="s">
        <v>139</v>
      </c>
      <c r="D53">
        <v>3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1">
        <f t="shared" si="0"/>
        <v>3</v>
      </c>
    </row>
    <row r="54" spans="1:38" x14ac:dyDescent="0.25">
      <c r="A54" s="1">
        <v>52</v>
      </c>
      <c r="B54" s="2" t="s">
        <v>140</v>
      </c>
      <c r="C54" s="1" t="s">
        <v>141</v>
      </c>
      <c r="D54">
        <v>159</v>
      </c>
      <c r="E54" s="3"/>
      <c r="F54" s="3"/>
      <c r="G54" s="3">
        <v>1</v>
      </c>
      <c r="H54" s="3"/>
      <c r="I54">
        <v>208</v>
      </c>
      <c r="J54" s="3"/>
      <c r="K54" s="3">
        <v>2</v>
      </c>
      <c r="L54" s="3"/>
      <c r="M54" s="3"/>
      <c r="N54" s="3"/>
      <c r="O54" s="3"/>
      <c r="P54" s="3"/>
      <c r="Q54" s="3"/>
      <c r="R54" s="3"/>
      <c r="S54" s="3"/>
      <c r="T54" s="3">
        <v>8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1">
        <f t="shared" si="0"/>
        <v>378</v>
      </c>
    </row>
    <row r="55" spans="1:38" x14ac:dyDescent="0.25">
      <c r="A55" s="1">
        <v>53</v>
      </c>
      <c r="B55" s="2" t="s">
        <v>142</v>
      </c>
      <c r="C55" s="1" t="s">
        <v>143</v>
      </c>
      <c r="D55">
        <v>4</v>
      </c>
      <c r="E55" s="3"/>
      <c r="F55" s="3"/>
      <c r="G55" s="3"/>
      <c r="H55" s="3"/>
      <c r="I55" s="3">
        <v>5</v>
      </c>
      <c r="J55" s="3"/>
      <c r="K55" s="3"/>
      <c r="L55" s="3"/>
      <c r="M55" s="3"/>
      <c r="N55" s="3"/>
      <c r="O55" s="3"/>
      <c r="P55" s="3"/>
      <c r="Q55" s="3"/>
      <c r="R55">
        <v>1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1">
        <f t="shared" si="0"/>
        <v>10</v>
      </c>
    </row>
    <row r="56" spans="1:38" x14ac:dyDescent="0.25">
      <c r="A56" s="1">
        <v>54</v>
      </c>
      <c r="B56" s="2" t="s">
        <v>144</v>
      </c>
      <c r="C56" s="1" t="s">
        <v>145</v>
      </c>
      <c r="D56">
        <v>222</v>
      </c>
      <c r="E56" s="3"/>
      <c r="F56" s="3"/>
      <c r="G56" s="3">
        <v>34</v>
      </c>
      <c r="H56" s="3"/>
      <c r="I56" s="3">
        <v>195</v>
      </c>
      <c r="J56" s="3"/>
      <c r="K56" s="3"/>
      <c r="L56" s="3"/>
      <c r="M56" s="3"/>
      <c r="N56" s="3"/>
      <c r="O56" s="3"/>
      <c r="P56" s="3"/>
      <c r="Q56" s="3"/>
      <c r="R56">
        <v>218</v>
      </c>
      <c r="S56" s="3"/>
      <c r="T56" s="3">
        <v>10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>
        <v>1</v>
      </c>
      <c r="AJ56" s="3"/>
      <c r="AK56" s="3"/>
      <c r="AL56" s="1">
        <f t="shared" si="0"/>
        <v>680</v>
      </c>
    </row>
    <row r="57" spans="1:38" x14ac:dyDescent="0.25">
      <c r="A57" s="1">
        <v>55</v>
      </c>
      <c r="B57" s="2" t="s">
        <v>146</v>
      </c>
      <c r="C57" s="4" t="s">
        <v>147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>
        <v>1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1">
        <f t="shared" si="0"/>
        <v>1</v>
      </c>
    </row>
    <row r="58" spans="1:38" x14ac:dyDescent="0.25">
      <c r="A58" s="1">
        <v>56</v>
      </c>
      <c r="B58" s="2" t="s">
        <v>148</v>
      </c>
      <c r="C58" s="1" t="s">
        <v>149</v>
      </c>
      <c r="D58">
        <v>27</v>
      </c>
      <c r="E58" s="3"/>
      <c r="F58" s="3"/>
      <c r="G58" s="3">
        <v>11</v>
      </c>
      <c r="H58" s="3"/>
      <c r="I58">
        <v>37</v>
      </c>
      <c r="J58" s="3"/>
      <c r="K58" s="3"/>
      <c r="L58" s="3"/>
      <c r="M58" s="3"/>
      <c r="N58" s="3"/>
      <c r="O58" s="3"/>
      <c r="P58" s="3">
        <v>8</v>
      </c>
      <c r="Q58" s="3"/>
      <c r="R58">
        <v>15</v>
      </c>
      <c r="S58" s="3"/>
      <c r="T58" s="3">
        <v>1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1">
        <f t="shared" si="0"/>
        <v>99</v>
      </c>
    </row>
    <row r="59" spans="1:38" x14ac:dyDescent="0.25">
      <c r="A59" s="1">
        <v>57</v>
      </c>
      <c r="B59" s="2" t="s">
        <v>150</v>
      </c>
      <c r="C59" s="1" t="s">
        <v>151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>
        <v>1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1">
        <f t="shared" si="0"/>
        <v>1</v>
      </c>
    </row>
    <row r="60" spans="1:38" x14ac:dyDescent="0.25">
      <c r="A60" s="1">
        <v>58</v>
      </c>
      <c r="B60" s="2" t="s">
        <v>152</v>
      </c>
      <c r="C60" s="1" t="s">
        <v>153</v>
      </c>
      <c r="D60">
        <v>2</v>
      </c>
      <c r="E60" s="3"/>
      <c r="F60" s="3">
        <v>1</v>
      </c>
      <c r="G60" s="3">
        <v>2</v>
      </c>
      <c r="H60" s="3"/>
      <c r="I60">
        <v>1</v>
      </c>
      <c r="J60" s="3"/>
      <c r="K60" s="3"/>
      <c r="L60" s="3"/>
      <c r="M60" s="3">
        <v>2</v>
      </c>
      <c r="N60" s="3"/>
      <c r="O60" s="3"/>
      <c r="P60" s="3"/>
      <c r="Q60" s="3"/>
      <c r="R60" s="3">
        <v>13</v>
      </c>
      <c r="S60" s="3"/>
      <c r="T60" s="3">
        <v>3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1">
        <f t="shared" si="0"/>
        <v>24</v>
      </c>
    </row>
    <row r="61" spans="1:38" x14ac:dyDescent="0.25">
      <c r="A61" s="1">
        <v>59</v>
      </c>
      <c r="B61" s="2" t="s">
        <v>154</v>
      </c>
      <c r="C61" s="1" t="s">
        <v>155</v>
      </c>
      <c r="D61">
        <v>1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>
        <v>15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>
        <f t="shared" si="0"/>
        <v>16</v>
      </c>
    </row>
    <row r="62" spans="1:38" x14ac:dyDescent="0.25">
      <c r="A62" s="1">
        <v>60</v>
      </c>
      <c r="B62" s="2" t="s">
        <v>156</v>
      </c>
      <c r="C62" s="1" t="s">
        <v>157</v>
      </c>
      <c r="D62">
        <v>835</v>
      </c>
      <c r="E62" s="3">
        <v>150</v>
      </c>
      <c r="F62" s="3">
        <v>1007</v>
      </c>
      <c r="G62">
        <v>824</v>
      </c>
      <c r="H62">
        <v>1006</v>
      </c>
      <c r="I62">
        <v>458</v>
      </c>
      <c r="J62">
        <v>98</v>
      </c>
      <c r="K62">
        <v>217</v>
      </c>
      <c r="L62">
        <v>252</v>
      </c>
      <c r="M62">
        <v>142</v>
      </c>
      <c r="N62">
        <v>150</v>
      </c>
      <c r="O62" s="3"/>
      <c r="P62" s="3">
        <v>69</v>
      </c>
      <c r="Q62" s="3">
        <v>18</v>
      </c>
      <c r="R62">
        <v>327</v>
      </c>
      <c r="S62">
        <v>117</v>
      </c>
      <c r="T62">
        <v>111</v>
      </c>
      <c r="U62">
        <v>692</v>
      </c>
      <c r="V62">
        <v>361</v>
      </c>
      <c r="W62">
        <v>52</v>
      </c>
      <c r="X62" s="3">
        <v>55</v>
      </c>
      <c r="Y62">
        <v>3355</v>
      </c>
      <c r="Z62">
        <v>2</v>
      </c>
      <c r="AA62">
        <v>1</v>
      </c>
      <c r="AB62" s="3"/>
      <c r="AC62" s="3"/>
      <c r="AD62" s="3">
        <v>39</v>
      </c>
      <c r="AE62" s="3">
        <v>1</v>
      </c>
      <c r="AF62" s="3">
        <v>24</v>
      </c>
      <c r="AG62" s="3"/>
      <c r="AH62" s="3">
        <v>1</v>
      </c>
      <c r="AI62" s="3">
        <v>79</v>
      </c>
      <c r="AJ62">
        <v>6</v>
      </c>
      <c r="AK62" s="3"/>
      <c r="AL62" s="1">
        <f t="shared" si="0"/>
        <v>10449</v>
      </c>
    </row>
    <row r="63" spans="1:38" x14ac:dyDescent="0.25">
      <c r="A63" s="1">
        <v>61</v>
      </c>
      <c r="B63" s="2" t="s">
        <v>158</v>
      </c>
      <c r="C63" s="1" t="s">
        <v>159</v>
      </c>
      <c r="D63">
        <v>881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>
        <v>30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1">
        <f t="shared" si="0"/>
        <v>911</v>
      </c>
    </row>
    <row r="64" spans="1:38" x14ac:dyDescent="0.25">
      <c r="A64" s="1">
        <v>62</v>
      </c>
      <c r="B64" s="2" t="s">
        <v>160</v>
      </c>
      <c r="C64" s="1" t="s">
        <v>161</v>
      </c>
      <c r="D64">
        <v>244</v>
      </c>
      <c r="E64" s="3">
        <v>120</v>
      </c>
      <c r="F64" s="3">
        <v>183</v>
      </c>
      <c r="G64">
        <v>27</v>
      </c>
      <c r="H64">
        <v>99</v>
      </c>
      <c r="I64">
        <v>17</v>
      </c>
      <c r="J64">
        <v>4</v>
      </c>
      <c r="K64">
        <v>7</v>
      </c>
      <c r="L64" s="3"/>
      <c r="M64">
        <v>6</v>
      </c>
      <c r="N64">
        <v>42</v>
      </c>
      <c r="O64" s="3"/>
      <c r="P64" s="3">
        <v>15</v>
      </c>
      <c r="Q64" s="3"/>
      <c r="R64">
        <v>150</v>
      </c>
      <c r="S64">
        <v>2</v>
      </c>
      <c r="T64" s="3">
        <v>64</v>
      </c>
      <c r="U64">
        <v>8</v>
      </c>
      <c r="V64">
        <v>246</v>
      </c>
      <c r="W64" s="3"/>
      <c r="X64" s="3"/>
      <c r="Y64">
        <v>652</v>
      </c>
      <c r="Z64" s="3"/>
      <c r="AA64" s="3"/>
      <c r="AB64" s="3">
        <v>3</v>
      </c>
      <c r="AC64" s="3"/>
      <c r="AD64" s="3">
        <v>2</v>
      </c>
      <c r="AE64" s="3"/>
      <c r="AF64" s="3"/>
      <c r="AG64" s="3"/>
      <c r="AH64" s="3"/>
      <c r="AI64" s="3"/>
      <c r="AJ64" s="3">
        <v>5</v>
      </c>
      <c r="AK64" s="3"/>
      <c r="AL64" s="1">
        <f t="shared" ref="AL64:AL66" si="1">SUM(D64:AK64)</f>
        <v>1896</v>
      </c>
    </row>
    <row r="65" spans="1:38" x14ac:dyDescent="0.25">
      <c r="A65" s="1">
        <v>63</v>
      </c>
      <c r="B65" s="2" t="s">
        <v>162</v>
      </c>
      <c r="C65" s="1" t="s">
        <v>163</v>
      </c>
      <c r="D65">
        <v>2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1">
        <f t="shared" si="1"/>
        <v>2</v>
      </c>
    </row>
    <row r="66" spans="1:38" x14ac:dyDescent="0.25">
      <c r="A66" s="1">
        <v>64</v>
      </c>
      <c r="B66" s="2" t="s">
        <v>164</v>
      </c>
      <c r="C66" s="1" t="s">
        <v>165</v>
      </c>
      <c r="D66">
        <v>47</v>
      </c>
      <c r="E66" s="3">
        <v>64</v>
      </c>
      <c r="F66" s="3"/>
      <c r="G66" s="3">
        <v>17</v>
      </c>
      <c r="H66" s="3"/>
      <c r="I66">
        <v>5</v>
      </c>
      <c r="J66" s="3"/>
      <c r="K66" s="3"/>
      <c r="L66" s="3"/>
      <c r="M66" s="3"/>
      <c r="N66" s="3"/>
      <c r="O66" s="3"/>
      <c r="P66" s="3"/>
      <c r="Q66" s="3"/>
      <c r="R66" s="3">
        <v>35</v>
      </c>
      <c r="S66" s="3"/>
      <c r="T66" s="3">
        <v>22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1">
        <f t="shared" si="1"/>
        <v>190</v>
      </c>
    </row>
    <row r="67" spans="1:38" x14ac:dyDescent="0.25">
      <c r="A67" s="1"/>
      <c r="B67" s="1" t="s">
        <v>166</v>
      </c>
      <c r="C67" s="1" t="s">
        <v>167</v>
      </c>
      <c r="D67" s="1">
        <f t="shared" ref="D67:AL67" si="2">SUM(D3:D66)</f>
        <v>26533</v>
      </c>
      <c r="E67" s="1">
        <f t="shared" si="2"/>
        <v>554</v>
      </c>
      <c r="F67" s="1">
        <f t="shared" si="2"/>
        <v>23899</v>
      </c>
      <c r="G67" s="1">
        <f t="shared" si="2"/>
        <v>11154</v>
      </c>
      <c r="H67" s="1">
        <f t="shared" si="2"/>
        <v>1745</v>
      </c>
      <c r="I67" s="1">
        <f t="shared" si="2"/>
        <v>4142</v>
      </c>
      <c r="J67" s="1">
        <f t="shared" si="2"/>
        <v>212</v>
      </c>
      <c r="K67" s="1">
        <f t="shared" si="2"/>
        <v>255</v>
      </c>
      <c r="L67" s="1">
        <f t="shared" si="2"/>
        <v>688</v>
      </c>
      <c r="M67" s="1">
        <f t="shared" si="2"/>
        <v>279</v>
      </c>
      <c r="N67" s="1">
        <f t="shared" si="2"/>
        <v>3004</v>
      </c>
      <c r="O67" s="1">
        <f t="shared" si="2"/>
        <v>2</v>
      </c>
      <c r="P67" s="1">
        <f t="shared" si="2"/>
        <v>521</v>
      </c>
      <c r="Q67" s="1">
        <f t="shared" si="2"/>
        <v>238</v>
      </c>
      <c r="R67" s="1">
        <f t="shared" si="2"/>
        <v>13763</v>
      </c>
      <c r="S67" s="1">
        <f t="shared" si="2"/>
        <v>1320</v>
      </c>
      <c r="T67" s="1">
        <f t="shared" si="2"/>
        <v>2510</v>
      </c>
      <c r="U67" s="1">
        <f t="shared" si="2"/>
        <v>8315</v>
      </c>
      <c r="V67" s="1">
        <f t="shared" si="2"/>
        <v>5048</v>
      </c>
      <c r="W67" s="1">
        <f t="shared" si="2"/>
        <v>435</v>
      </c>
      <c r="X67" s="1">
        <f t="shared" si="2"/>
        <v>547</v>
      </c>
      <c r="Y67" s="1">
        <f t="shared" si="2"/>
        <v>4867</v>
      </c>
      <c r="Z67" s="1">
        <f t="shared" si="2"/>
        <v>28</v>
      </c>
      <c r="AA67" s="1">
        <f t="shared" si="2"/>
        <v>68</v>
      </c>
      <c r="AB67" s="1">
        <f t="shared" si="2"/>
        <v>1057</v>
      </c>
      <c r="AC67" s="1">
        <f t="shared" si="2"/>
        <v>69</v>
      </c>
      <c r="AD67" s="1">
        <f t="shared" si="2"/>
        <v>90</v>
      </c>
      <c r="AE67" s="1">
        <f t="shared" si="2"/>
        <v>81</v>
      </c>
      <c r="AF67" s="1">
        <f t="shared" si="2"/>
        <v>110</v>
      </c>
      <c r="AG67" s="1">
        <f t="shared" si="2"/>
        <v>290</v>
      </c>
      <c r="AH67" s="1">
        <f t="shared" si="2"/>
        <v>134</v>
      </c>
      <c r="AI67" s="1">
        <f t="shared" si="2"/>
        <v>372</v>
      </c>
      <c r="AJ67" s="1">
        <f t="shared" si="2"/>
        <v>186</v>
      </c>
      <c r="AK67" s="1">
        <f t="shared" si="2"/>
        <v>0</v>
      </c>
      <c r="AL67" s="1">
        <f t="shared" si="2"/>
        <v>112516</v>
      </c>
    </row>
  </sheetData>
  <autoFilter ref="A2:AL67" xr:uid="{00000000-0009-0000-0000-000000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Fiona Mino</cp:lastModifiedBy>
  <dcterms:created xsi:type="dcterms:W3CDTF">2025-01-24T13:23:27Z</dcterms:created>
  <dcterms:modified xsi:type="dcterms:W3CDTF">2026-08-04T09:17:51Z</dcterms:modified>
</cp:coreProperties>
</file>