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T. Bino\Former Docs\IWC\IWC 2026\"/>
    </mc:Choice>
  </mc:AlternateContent>
  <bookViews>
    <workbookView xWindow="0" yWindow="0" windowWidth="23040" windowHeight="8556"/>
  </bookViews>
  <sheets>
    <sheet name="Sheet 1" sheetId="1" r:id="rId1"/>
  </sheets>
  <definedNames>
    <definedName name="_xlnm._FilterDatabase" localSheetId="0" hidden="1">'Sheet 1'!$A$2:$AL$66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4" i="1" l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D64" i="1" l="1"/>
  <c r="AL3" i="1" l="1"/>
  <c r="F64" i="1" l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E64" i="1" l="1"/>
  <c r="AL64" i="1" s="1"/>
  <c r="E1" i="1" l="1"/>
</calcChain>
</file>

<file path=xl/comments1.xml><?xml version="1.0" encoding="utf-8"?>
<comments xmlns="http://schemas.openxmlformats.org/spreadsheetml/2006/main">
  <authors>
    <author>User</author>
  </authors>
  <commentList>
    <comment ref="AK6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Siperfaqe ujore e ngrire
</t>
        </r>
      </text>
    </comment>
  </commentList>
</comments>
</file>

<file path=xl/sharedStrings.xml><?xml version="1.0" encoding="utf-8"?>
<sst xmlns="http://schemas.openxmlformats.org/spreadsheetml/2006/main" count="162" uniqueCount="162">
  <si>
    <t>Nr.</t>
  </si>
  <si>
    <t>Emertimi shkencor</t>
  </si>
  <si>
    <t>Emertimi shqip</t>
  </si>
  <si>
    <t>Divjakë-Karavasta</t>
  </si>
  <si>
    <t>Bunë-Velipojë</t>
  </si>
  <si>
    <t>Liqeni i Shkodrës</t>
  </si>
  <si>
    <t>Kune-Vain</t>
  </si>
  <si>
    <t>Patok</t>
  </si>
  <si>
    <t>Sektor Rinia-Lalëz</t>
  </si>
  <si>
    <t>Shëna-Vlash</t>
  </si>
  <si>
    <t>Karpen</t>
  </si>
  <si>
    <t>Fierza</t>
  </si>
  <si>
    <t>Semani</t>
  </si>
  <si>
    <t>Thana</t>
  </si>
  <si>
    <t>Roskovec</t>
  </si>
  <si>
    <t>Liqenet e Belshit</t>
  </si>
  <si>
    <t>Liqeni i Banjës</t>
  </si>
  <si>
    <t>Vjosë-Narta</t>
  </si>
  <si>
    <t>Orikumi</t>
  </si>
  <si>
    <t>Butrinti</t>
  </si>
  <si>
    <t>Ohri</t>
  </si>
  <si>
    <t>Prespa e Madhe</t>
  </si>
  <si>
    <t>Prespa e Vogël</t>
  </si>
  <si>
    <t>Vau i Dejës</t>
  </si>
  <si>
    <t>Liqeni i Tiranës</t>
  </si>
  <si>
    <t>Liqeni i Farkës</t>
  </si>
  <si>
    <t>Rez. i Moglices</t>
  </si>
  <si>
    <t>Rez. i Bulos</t>
  </si>
  <si>
    <t>Syri i kaltër</t>
  </si>
  <si>
    <t>Liqeni i Ulzës</t>
  </si>
  <si>
    <t>Rez. i Kasharit</t>
  </si>
  <si>
    <t>Liqeni i Tapizes</t>
  </si>
  <si>
    <t>Rez. i Thumanes</t>
  </si>
  <si>
    <t>Rez. i Paskuqanit</t>
  </si>
  <si>
    <t>Rez. i Kurjanit</t>
  </si>
  <si>
    <t>Rez. i Gjancit</t>
  </si>
  <si>
    <t>Rez. i Shtylles</t>
  </si>
  <si>
    <t>Total</t>
  </si>
  <si>
    <t>Gavia arctica</t>
  </si>
  <si>
    <t>Nori gushëzi</t>
  </si>
  <si>
    <t>Tachybaptus ruficollis</t>
  </si>
  <si>
    <t>Kredharaku i vogël</t>
  </si>
  <si>
    <t>Podiceps cristatus</t>
  </si>
  <si>
    <t>Kredharaku i madh</t>
  </si>
  <si>
    <t>Podiceps nigricollis</t>
  </si>
  <si>
    <t>Kredharaku gushëzi</t>
  </si>
  <si>
    <t>Phalacrocorax carbo</t>
  </si>
  <si>
    <t>Karabullaku i madh</t>
  </si>
  <si>
    <t>Microcarbo pygmeus</t>
  </si>
  <si>
    <t>Karabullaku i vogël</t>
  </si>
  <si>
    <t>Pelecanus crispus</t>
  </si>
  <si>
    <t>Pelikani kacurrel</t>
  </si>
  <si>
    <t>Bubulcus ibis</t>
  </si>
  <si>
    <t>Çafka e lopëve</t>
  </si>
  <si>
    <t>Egretta garzetta</t>
  </si>
  <si>
    <t>Çafka e bardhë e vogël</t>
  </si>
  <si>
    <t>Ardea alba</t>
  </si>
  <si>
    <t>Çafka e madhe e bardhë</t>
  </si>
  <si>
    <t>Ardea cinerea</t>
  </si>
  <si>
    <t>Çafka e përhime</t>
  </si>
  <si>
    <t>Platalea leucorodia</t>
  </si>
  <si>
    <t>Çafka sqeplugë</t>
  </si>
  <si>
    <t>Phoenicopterus roseus</t>
  </si>
  <si>
    <t>Lejleku krahëkuq</t>
  </si>
  <si>
    <t>Cygnus olor</t>
  </si>
  <si>
    <t>Mjelma me xhungë</t>
  </si>
  <si>
    <t>Tadorna tadorna</t>
  </si>
  <si>
    <t>Laroshja</t>
  </si>
  <si>
    <t>Mareca penelope</t>
  </si>
  <si>
    <t>Kryekuqe e madhe</t>
  </si>
  <si>
    <t>Mareca strepera</t>
  </si>
  <si>
    <t>Rosa e përhime</t>
  </si>
  <si>
    <t>Anas crecca</t>
  </si>
  <si>
    <t>Rosa kërre</t>
  </si>
  <si>
    <t>Anas platyrhynchos</t>
  </si>
  <si>
    <t>Kuqla qafëgjelber</t>
  </si>
  <si>
    <t>Anas acuta</t>
  </si>
  <si>
    <t>Rosa bishtgjelë</t>
  </si>
  <si>
    <t>Spatula clypeata</t>
  </si>
  <si>
    <t>Sqepluga</t>
  </si>
  <si>
    <t>Netta rufina</t>
  </si>
  <si>
    <t>Murrcaku</t>
  </si>
  <si>
    <t>Aythya ferina</t>
  </si>
  <si>
    <t>Kryekuqe e mjeme</t>
  </si>
  <si>
    <t>Aythya nyroca</t>
  </si>
  <si>
    <t>Kryekuqe e vogël</t>
  </si>
  <si>
    <t>Aythya fuligula</t>
  </si>
  <si>
    <t>Rosa laramane me çafkë</t>
  </si>
  <si>
    <t>Bucephala clangula</t>
  </si>
  <si>
    <t>Rosa me katër sy</t>
  </si>
  <si>
    <t>Mergus serrator</t>
  </si>
  <si>
    <t>Zhytësi i mesëm me çallmë</t>
  </si>
  <si>
    <t>Mergus merganser</t>
  </si>
  <si>
    <t>Zhytësi i mesëm</t>
  </si>
  <si>
    <t>Anatidae spp.</t>
  </si>
  <si>
    <t>Rosa</t>
  </si>
  <si>
    <t>Rallus aquaticus</t>
  </si>
  <si>
    <t>Gjeli i ujit</t>
  </si>
  <si>
    <t>Gallinula chloropus</t>
  </si>
  <si>
    <t>Pulëza e ujit</t>
  </si>
  <si>
    <t>Fulica atra</t>
  </si>
  <si>
    <t>Bajza</t>
  </si>
  <si>
    <t>Vanellus vanellus</t>
  </si>
  <si>
    <t>Giçvilja</t>
  </si>
  <si>
    <t>Recurvirostra avosetta</t>
  </si>
  <si>
    <t>Sqepbiza</t>
  </si>
  <si>
    <t>Charadrius alexandrinus</t>
  </si>
  <si>
    <t>Vraponjësi gushëbardhë</t>
  </si>
  <si>
    <t>Pluvialis apricaria</t>
  </si>
  <si>
    <t>Gjelaci pikalosh ngjyrë ari</t>
  </si>
  <si>
    <t>Pluvialis squatarola</t>
  </si>
  <si>
    <t>Gjelëza pikaloshe</t>
  </si>
  <si>
    <t>Calidris alba</t>
  </si>
  <si>
    <t>Gjelëza tregishtore</t>
  </si>
  <si>
    <t>Calidris minuta</t>
  </si>
  <si>
    <t>Gjelaci i vogël</t>
  </si>
  <si>
    <t>Calidris alpina</t>
  </si>
  <si>
    <t>Gjelëza gushëzezë</t>
  </si>
  <si>
    <t>Calidris spp.</t>
  </si>
  <si>
    <t>Gjelacë</t>
  </si>
  <si>
    <t>Gallinago gallinago</t>
  </si>
  <si>
    <t>Shapka e ujit</t>
  </si>
  <si>
    <t>Numenius arquata</t>
  </si>
  <si>
    <t>Kojliku i madh</t>
  </si>
  <si>
    <t>Tringa erythropus</t>
  </si>
  <si>
    <t>Qyrylyku i murrmë</t>
  </si>
  <si>
    <t>Tringa totanus</t>
  </si>
  <si>
    <t>Qyrylyku këmbëqirizë</t>
  </si>
  <si>
    <t>Tringa nebularia</t>
  </si>
  <si>
    <t>Qyrylyku i madh</t>
  </si>
  <si>
    <t>Tringa ochropus</t>
  </si>
  <si>
    <t>Qyrylyku këmbëpërhimë</t>
  </si>
  <si>
    <t>Actitis hypoleucos</t>
  </si>
  <si>
    <t>Qyrylyku i vogël</t>
  </si>
  <si>
    <t>Pulëbardha e zakonshme</t>
  </si>
  <si>
    <t>Pulëbardha rozë</t>
  </si>
  <si>
    <t>Larus michahellis</t>
  </si>
  <si>
    <t>Pulëbardha këmbëverdhë</t>
  </si>
  <si>
    <t>Hydroprogne caspia</t>
  </si>
  <si>
    <t>Dallëndyshe deti e madhe</t>
  </si>
  <si>
    <t>Thalasseus sandvicensis</t>
  </si>
  <si>
    <t>Sterni dimërak</t>
  </si>
  <si>
    <t>TOTAL Aves</t>
  </si>
  <si>
    <t>TOTAL Shpendë</t>
  </si>
  <si>
    <t>Larus melanocephalus</t>
  </si>
  <si>
    <t>Pulëbardha kokëzezë</t>
  </si>
  <si>
    <t>Botaurus stellaris</t>
  </si>
  <si>
    <t>Gakthi</t>
  </si>
  <si>
    <t>Larus ridibundus</t>
  </si>
  <si>
    <t>Larus genei</t>
  </si>
  <si>
    <t>Calidris ferruginea</t>
  </si>
  <si>
    <t>Anser anser</t>
  </si>
  <si>
    <t>Pata e vendit</t>
  </si>
  <si>
    <t>Podiceps auritus</t>
  </si>
  <si>
    <t>Kredharaku me veshë</t>
  </si>
  <si>
    <t>Haematopus ostralegus</t>
  </si>
  <si>
    <t>Laraska e detit</t>
  </si>
  <si>
    <t>Larus fuscus</t>
  </si>
  <si>
    <t>Pulëbardha mesatare shpinëzezë</t>
  </si>
  <si>
    <t>Larus canus</t>
  </si>
  <si>
    <t>Pulëbardha e përhime</t>
  </si>
  <si>
    <t>Gjelëza gushëkuqe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</si>
</sst>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i/>
      <sz val="11"/>
      <color rgb="FF0061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9">
    <xf numFmtId="0" fontId="0" fillId="0" borderId="0" xfId="0"/>
    <xf numFmtId="0" fontId="3" fillId="2" borderId="1" xfId="1" applyFont="1" applyBorder="1"/>
    <xf numFmtId="0" fontId="4" fillId="2" borderId="1" xfId="1" applyFont="1" applyBorder="1"/>
    <xf numFmtId="0" fontId="1" fillId="0" borderId="0" xfId="0" applyFont="1"/>
    <xf numFmtId="0" fontId="0" fillId="0" borderId="0" xfId="0" applyFont="1" applyFill="1" applyBorder="1"/>
    <xf numFmtId="0" fontId="0" fillId="0" borderId="0" xfId="0" applyFont="1"/>
    <xf numFmtId="0" fontId="3" fillId="2" borderId="0" xfId="1" applyFont="1" applyBorder="1"/>
    <xf numFmtId="0" fontId="1" fillId="0" borderId="0" xfId="0" applyFont="1" applyBorder="1"/>
    <xf numFmtId="0" fontId="0" fillId="0" borderId="0" xfId="0" applyFont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65"/>
  <sheetViews>
    <sheetView tabSelected="1" workbookViewId="0">
      <pane xSplit="3" ySplit="2" topLeftCell="D53" activePane="bottomRight" state="frozen"/>
      <selection pane="topRight" activeCell="D1" sqref="D1"/>
      <selection pane="bottomLeft" activeCell="A3" sqref="A3"/>
      <selection pane="bottomRight" activeCell="B71" sqref="B71"/>
    </sheetView>
  </sheetViews>
  <sheetFormatPr defaultRowHeight="14.4" x14ac:dyDescent="0.3"/>
  <cols>
    <col min="1" max="1" width="3.44140625" bestFit="1" customWidth="1"/>
    <col min="2" max="2" width="25.109375" bestFit="1" customWidth="1"/>
    <col min="3" max="3" width="28.88671875" bestFit="1" customWidth="1"/>
    <col min="4" max="4" width="18.44140625" bestFit="1" customWidth="1"/>
    <col min="5" max="5" width="15.109375" bestFit="1" customWidth="1"/>
    <col min="6" max="6" width="17.44140625" bestFit="1" customWidth="1"/>
    <col min="7" max="7" width="12" bestFit="1" customWidth="1"/>
    <col min="8" max="8" width="8.109375" bestFit="1" customWidth="1"/>
    <col min="9" max="9" width="18.109375" bestFit="1" customWidth="1"/>
    <col min="10" max="10" width="13.6640625" bestFit="1" customWidth="1"/>
    <col min="11" max="11" width="9.21875" bestFit="1" customWidth="1"/>
    <col min="12" max="12" width="8" bestFit="1" customWidth="1"/>
    <col min="13" max="13" width="9.44140625" bestFit="1" customWidth="1"/>
    <col min="14" max="14" width="8.44140625" bestFit="1" customWidth="1"/>
    <col min="15" max="15" width="11.21875" bestFit="1" customWidth="1"/>
    <col min="16" max="16" width="17" bestFit="1" customWidth="1"/>
    <col min="17" max="17" width="15.109375" bestFit="1" customWidth="1"/>
    <col min="18" max="18" width="13.21875" bestFit="1" customWidth="1"/>
    <col min="19" max="19" width="9.44140625" bestFit="1" customWidth="1"/>
    <col min="20" max="20" width="9.88671875" bestFit="1" customWidth="1"/>
    <col min="21" max="21" width="6.77734375" bestFit="1" customWidth="1"/>
    <col min="22" max="22" width="16.88671875" bestFit="1" customWidth="1"/>
    <col min="23" max="23" width="15.6640625" bestFit="1" customWidth="1"/>
    <col min="24" max="24" width="12.44140625" bestFit="1" customWidth="1"/>
    <col min="25" max="25" width="15.6640625" bestFit="1" customWidth="1"/>
    <col min="26" max="26" width="14.88671875" bestFit="1" customWidth="1"/>
    <col min="27" max="27" width="12.109375" bestFit="1" customWidth="1"/>
    <col min="28" max="28" width="12.5546875" bestFit="1" customWidth="1"/>
    <col min="29" max="29" width="12.44140625" bestFit="1" customWidth="1"/>
    <col min="30" max="30" width="13.88671875" bestFit="1" customWidth="1"/>
    <col min="31" max="31" width="14.77734375" bestFit="1" customWidth="1"/>
    <col min="32" max="32" width="15.77734375" bestFit="1" customWidth="1"/>
    <col min="33" max="33" width="16.88671875" bestFit="1" customWidth="1"/>
    <col min="34" max="34" width="17.44140625" bestFit="1" customWidth="1"/>
    <col min="35" max="35" width="14.6640625" bestFit="1" customWidth="1"/>
    <col min="36" max="36" width="13.88671875" bestFit="1" customWidth="1"/>
    <col min="37" max="37" width="13.88671875" customWidth="1"/>
    <col min="38" max="38" width="7.44140625" bestFit="1" customWidth="1"/>
  </cols>
  <sheetData>
    <row r="1" spans="1:38" x14ac:dyDescent="0.3">
      <c r="D1">
        <v>1</v>
      </c>
      <c r="E1">
        <f>1+D1</f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v>21</v>
      </c>
      <c r="Y1">
        <v>22</v>
      </c>
      <c r="Z1">
        <v>23</v>
      </c>
      <c r="AA1">
        <v>24</v>
      </c>
      <c r="AB1">
        <v>25</v>
      </c>
      <c r="AC1">
        <v>26</v>
      </c>
      <c r="AD1">
        <v>27</v>
      </c>
      <c r="AE1">
        <v>28</v>
      </c>
      <c r="AF1">
        <v>29</v>
      </c>
      <c r="AG1">
        <v>30</v>
      </c>
      <c r="AH1">
        <v>31</v>
      </c>
      <c r="AI1">
        <v>32</v>
      </c>
      <c r="AJ1">
        <v>33</v>
      </c>
      <c r="AK1">
        <v>34</v>
      </c>
    </row>
    <row r="2" spans="1:3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</row>
    <row r="3" spans="1:38" x14ac:dyDescent="0.3">
      <c r="A3" s="1">
        <v>1</v>
      </c>
      <c r="B3" s="2" t="s">
        <v>38</v>
      </c>
      <c r="C3" s="1" t="s">
        <v>39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">
        <f t="shared" ref="AL3:AL64" si="0">SUM(D3:AK3)</f>
        <v>1</v>
      </c>
    </row>
    <row r="4" spans="1:38" x14ac:dyDescent="0.3">
      <c r="A4" s="1">
        <v>2</v>
      </c>
      <c r="B4" s="2" t="s">
        <v>40</v>
      </c>
      <c r="C4" s="1" t="s">
        <v>41</v>
      </c>
      <c r="D4" s="3">
        <v>2</v>
      </c>
      <c r="E4" s="3">
        <v>1</v>
      </c>
      <c r="F4" s="3">
        <v>89</v>
      </c>
      <c r="G4" s="4">
        <v>82</v>
      </c>
      <c r="H4" s="4"/>
      <c r="I4" s="4">
        <v>3</v>
      </c>
      <c r="J4" s="4">
        <v>2</v>
      </c>
      <c r="K4" s="4"/>
      <c r="L4" s="4">
        <v>29</v>
      </c>
      <c r="M4" s="5">
        <v>41</v>
      </c>
      <c r="N4" s="5">
        <v>42</v>
      </c>
      <c r="O4" s="3"/>
      <c r="P4" s="3">
        <v>15</v>
      </c>
      <c r="Q4" s="3"/>
      <c r="R4" s="5">
        <v>15</v>
      </c>
      <c r="S4" s="5">
        <v>34</v>
      </c>
      <c r="T4" s="5">
        <v>1</v>
      </c>
      <c r="U4" s="5">
        <v>101</v>
      </c>
      <c r="V4" s="5">
        <v>29</v>
      </c>
      <c r="W4" s="5"/>
      <c r="X4" s="3"/>
      <c r="Y4" s="5">
        <v>18</v>
      </c>
      <c r="Z4" s="3"/>
      <c r="AA4" s="3"/>
      <c r="AB4" s="3"/>
      <c r="AC4" s="3">
        <v>12</v>
      </c>
      <c r="AD4" s="3"/>
      <c r="AE4" s="3">
        <v>8</v>
      </c>
      <c r="AF4" s="3">
        <v>5</v>
      </c>
      <c r="AG4" s="5">
        <v>26</v>
      </c>
      <c r="AH4" s="3">
        <v>56</v>
      </c>
      <c r="AI4" s="3">
        <v>111</v>
      </c>
      <c r="AJ4" s="3"/>
      <c r="AK4" s="3"/>
      <c r="AL4" s="1">
        <f t="shared" si="0"/>
        <v>722</v>
      </c>
    </row>
    <row r="5" spans="1:38" x14ac:dyDescent="0.3">
      <c r="A5" s="1">
        <v>3</v>
      </c>
      <c r="B5" s="2" t="s">
        <v>42</v>
      </c>
      <c r="C5" s="1" t="s">
        <v>43</v>
      </c>
      <c r="D5" s="3">
        <v>31</v>
      </c>
      <c r="E5" s="3"/>
      <c r="F5" s="3">
        <v>45</v>
      </c>
      <c r="G5" s="4">
        <v>21</v>
      </c>
      <c r="H5" s="4">
        <v>3</v>
      </c>
      <c r="I5" s="4">
        <v>8</v>
      </c>
      <c r="J5" s="3"/>
      <c r="K5" s="3"/>
      <c r="L5" s="5">
        <v>163</v>
      </c>
      <c r="M5" s="3"/>
      <c r="N5" s="3">
        <v>13</v>
      </c>
      <c r="O5" s="3"/>
      <c r="P5" s="3">
        <v>26</v>
      </c>
      <c r="Q5" s="3">
        <v>57</v>
      </c>
      <c r="R5" s="5">
        <v>44</v>
      </c>
      <c r="S5" s="5">
        <v>11</v>
      </c>
      <c r="T5" s="5">
        <v>12</v>
      </c>
      <c r="U5" s="5">
        <v>221</v>
      </c>
      <c r="V5" s="5">
        <v>25</v>
      </c>
      <c r="W5" s="3"/>
      <c r="X5" s="3"/>
      <c r="Y5" s="5">
        <v>28</v>
      </c>
      <c r="Z5" s="5">
        <v>19</v>
      </c>
      <c r="AA5" s="3"/>
      <c r="AB5" s="3">
        <v>4</v>
      </c>
      <c r="AC5" s="3">
        <v>2</v>
      </c>
      <c r="AD5" s="3">
        <v>26</v>
      </c>
      <c r="AE5" s="5">
        <v>1</v>
      </c>
      <c r="AF5" s="5">
        <v>3</v>
      </c>
      <c r="AG5" s="5"/>
      <c r="AH5" s="3">
        <v>5</v>
      </c>
      <c r="AI5" s="3">
        <v>42</v>
      </c>
      <c r="AJ5" s="3"/>
      <c r="AK5" s="3"/>
      <c r="AL5" s="1">
        <f t="shared" si="0"/>
        <v>810</v>
      </c>
    </row>
    <row r="6" spans="1:38" x14ac:dyDescent="0.3">
      <c r="A6" s="1">
        <v>4</v>
      </c>
      <c r="B6" s="2" t="s">
        <v>153</v>
      </c>
      <c r="C6" s="1" t="s">
        <v>154</v>
      </c>
      <c r="D6" s="3"/>
      <c r="E6" s="3"/>
      <c r="F6" s="3"/>
      <c r="G6" s="4"/>
      <c r="H6" s="4"/>
      <c r="I6" s="4"/>
      <c r="J6" s="3"/>
      <c r="K6" s="3"/>
      <c r="L6" s="5"/>
      <c r="M6" s="3"/>
      <c r="N6" s="3"/>
      <c r="O6" s="3"/>
      <c r="P6" s="3"/>
      <c r="Q6" s="3"/>
      <c r="R6" s="5"/>
      <c r="S6" s="5"/>
      <c r="T6" s="5"/>
      <c r="U6" s="5"/>
      <c r="V6" s="5"/>
      <c r="W6" s="3"/>
      <c r="X6" s="3"/>
      <c r="Y6" s="5"/>
      <c r="Z6" s="5"/>
      <c r="AA6" s="3"/>
      <c r="AB6" s="3"/>
      <c r="AC6" s="3"/>
      <c r="AD6" s="3"/>
      <c r="AE6" s="5"/>
      <c r="AF6" s="5"/>
      <c r="AG6" s="5">
        <v>1</v>
      </c>
      <c r="AH6" s="3"/>
      <c r="AI6" s="3"/>
      <c r="AJ6" s="3"/>
      <c r="AK6" s="3"/>
      <c r="AL6" s="1">
        <f t="shared" si="0"/>
        <v>1</v>
      </c>
    </row>
    <row r="7" spans="1:38" x14ac:dyDescent="0.3">
      <c r="A7" s="1">
        <v>5</v>
      </c>
      <c r="B7" s="2" t="s">
        <v>44</v>
      </c>
      <c r="C7" s="1" t="s">
        <v>45</v>
      </c>
      <c r="D7" s="4"/>
      <c r="E7" s="3">
        <v>1</v>
      </c>
      <c r="F7" s="5">
        <v>114</v>
      </c>
      <c r="G7" s="4">
        <v>123</v>
      </c>
      <c r="H7" s="4">
        <v>3</v>
      </c>
      <c r="I7" s="4">
        <v>8</v>
      </c>
      <c r="J7" s="3"/>
      <c r="K7" s="3"/>
      <c r="L7" s="3"/>
      <c r="M7" s="3"/>
      <c r="N7" s="3">
        <v>56</v>
      </c>
      <c r="O7" s="3"/>
      <c r="P7" s="3">
        <v>3</v>
      </c>
      <c r="Q7" s="3"/>
      <c r="R7" s="5">
        <v>198</v>
      </c>
      <c r="S7" s="3"/>
      <c r="T7" s="5">
        <v>17</v>
      </c>
      <c r="U7" s="5">
        <v>421</v>
      </c>
      <c r="V7" s="5">
        <v>807</v>
      </c>
      <c r="W7" s="5"/>
      <c r="X7" s="3"/>
      <c r="Y7" s="3"/>
      <c r="Z7" s="3"/>
      <c r="AA7" s="3"/>
      <c r="AB7" s="3"/>
      <c r="AC7" s="3"/>
      <c r="AD7" s="3"/>
      <c r="AE7" s="3"/>
      <c r="AF7" s="3"/>
      <c r="AG7" s="3">
        <v>1</v>
      </c>
      <c r="AH7" s="3"/>
      <c r="AI7" s="3">
        <v>4</v>
      </c>
      <c r="AJ7" s="3"/>
      <c r="AK7" s="3"/>
      <c r="AL7" s="1">
        <f t="shared" si="0"/>
        <v>1756</v>
      </c>
    </row>
    <row r="8" spans="1:38" x14ac:dyDescent="0.3">
      <c r="A8" s="1">
        <v>6</v>
      </c>
      <c r="B8" s="2" t="s">
        <v>46</v>
      </c>
      <c r="C8" s="1" t="s">
        <v>47</v>
      </c>
      <c r="D8" s="4">
        <v>1495</v>
      </c>
      <c r="E8" s="3">
        <v>497</v>
      </c>
      <c r="F8" s="5">
        <v>110</v>
      </c>
      <c r="G8" s="4">
        <v>269</v>
      </c>
      <c r="H8" s="4">
        <v>65</v>
      </c>
      <c r="I8" s="4">
        <v>32</v>
      </c>
      <c r="J8" s="4">
        <v>2</v>
      </c>
      <c r="K8" s="4">
        <v>6</v>
      </c>
      <c r="L8" s="4">
        <v>57</v>
      </c>
      <c r="M8" s="3">
        <v>2</v>
      </c>
      <c r="N8" s="5">
        <v>319</v>
      </c>
      <c r="O8" s="3"/>
      <c r="P8" s="5">
        <v>71</v>
      </c>
      <c r="Q8" s="3">
        <v>15</v>
      </c>
      <c r="R8" s="5">
        <v>359</v>
      </c>
      <c r="S8" s="5"/>
      <c r="T8" s="5">
        <v>491</v>
      </c>
      <c r="U8" s="5">
        <v>54</v>
      </c>
      <c r="V8" s="5">
        <v>92</v>
      </c>
      <c r="W8" s="5">
        <v>2</v>
      </c>
      <c r="X8" s="3">
        <v>24</v>
      </c>
      <c r="Y8" s="5">
        <v>132</v>
      </c>
      <c r="Z8" s="3">
        <v>1</v>
      </c>
      <c r="AA8" s="5">
        <v>3</v>
      </c>
      <c r="AB8" s="3">
        <v>13</v>
      </c>
      <c r="AC8" s="3">
        <v>3</v>
      </c>
      <c r="AD8" s="3">
        <v>4</v>
      </c>
      <c r="AE8" s="5">
        <v>4</v>
      </c>
      <c r="AF8" s="5">
        <v>5</v>
      </c>
      <c r="AG8" s="5">
        <v>6</v>
      </c>
      <c r="AH8" s="5">
        <v>53</v>
      </c>
      <c r="AI8" s="5">
        <v>4</v>
      </c>
      <c r="AJ8" s="5"/>
      <c r="AK8" s="3"/>
      <c r="AL8" s="1">
        <f t="shared" si="0"/>
        <v>4190</v>
      </c>
    </row>
    <row r="9" spans="1:38" x14ac:dyDescent="0.3">
      <c r="A9" s="1">
        <v>7</v>
      </c>
      <c r="B9" s="2" t="s">
        <v>48</v>
      </c>
      <c r="C9" s="1" t="s">
        <v>49</v>
      </c>
      <c r="D9" s="4">
        <v>654</v>
      </c>
      <c r="E9" s="5">
        <v>14</v>
      </c>
      <c r="F9" s="5">
        <v>300</v>
      </c>
      <c r="G9" s="4">
        <v>95</v>
      </c>
      <c r="H9" s="4">
        <v>7</v>
      </c>
      <c r="I9" s="4">
        <v>27</v>
      </c>
      <c r="J9" s="4">
        <v>5</v>
      </c>
      <c r="K9" s="3"/>
      <c r="L9" s="3"/>
      <c r="M9" s="3">
        <v>1</v>
      </c>
      <c r="N9" s="5"/>
      <c r="O9" s="3"/>
      <c r="P9" s="5">
        <v>5</v>
      </c>
      <c r="Q9" s="5">
        <v>2</v>
      </c>
      <c r="R9" s="5">
        <v>836</v>
      </c>
      <c r="S9" s="5">
        <v>7</v>
      </c>
      <c r="T9" s="5">
        <v>17</v>
      </c>
      <c r="U9" s="5">
        <v>440</v>
      </c>
      <c r="V9" s="5">
        <v>265</v>
      </c>
      <c r="W9" s="5">
        <v>35</v>
      </c>
      <c r="X9" s="3">
        <v>34</v>
      </c>
      <c r="Y9" s="5">
        <v>353</v>
      </c>
      <c r="Z9" s="3"/>
      <c r="AA9" s="3"/>
      <c r="AB9" s="3"/>
      <c r="AC9" s="3"/>
      <c r="AD9" s="3"/>
      <c r="AE9" s="3"/>
      <c r="AF9" s="5">
        <v>23</v>
      </c>
      <c r="AG9" s="5">
        <v>22</v>
      </c>
      <c r="AH9" s="5">
        <v>108</v>
      </c>
      <c r="AI9" s="3"/>
      <c r="AJ9" s="3"/>
      <c r="AK9" s="3"/>
      <c r="AL9" s="1">
        <f t="shared" si="0"/>
        <v>3250</v>
      </c>
    </row>
    <row r="10" spans="1:38" x14ac:dyDescent="0.3">
      <c r="A10" s="1">
        <v>8</v>
      </c>
      <c r="B10" s="2" t="s">
        <v>50</v>
      </c>
      <c r="C10" s="1" t="s">
        <v>51</v>
      </c>
      <c r="D10" s="4">
        <v>210</v>
      </c>
      <c r="E10" s="3"/>
      <c r="F10" s="5">
        <v>29</v>
      </c>
      <c r="G10" s="4">
        <v>1</v>
      </c>
      <c r="H10" s="3"/>
      <c r="I10" s="3"/>
      <c r="J10" s="3"/>
      <c r="K10" s="3"/>
      <c r="L10" s="3"/>
      <c r="M10" s="3"/>
      <c r="N10" s="5">
        <v>15</v>
      </c>
      <c r="O10" s="3"/>
      <c r="P10" s="3"/>
      <c r="Q10" s="3"/>
      <c r="R10" s="3">
        <v>135</v>
      </c>
      <c r="S10" s="3"/>
      <c r="T10" s="3"/>
      <c r="U10" s="3"/>
      <c r="V10" s="3"/>
      <c r="W10" s="3">
        <v>7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1">
        <f t="shared" si="0"/>
        <v>397</v>
      </c>
    </row>
    <row r="11" spans="1:38" x14ac:dyDescent="0.3">
      <c r="A11" s="1">
        <v>9</v>
      </c>
      <c r="B11" s="2" t="s">
        <v>146</v>
      </c>
      <c r="C11" s="1" t="s">
        <v>147</v>
      </c>
      <c r="D11" s="4"/>
      <c r="E11" s="3"/>
      <c r="F11" s="5"/>
      <c r="G11" s="4">
        <v>1</v>
      </c>
      <c r="H11" s="3"/>
      <c r="I11" s="3"/>
      <c r="J11" s="3"/>
      <c r="K11" s="3"/>
      <c r="L11" s="3"/>
      <c r="M11" s="3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1">
        <f t="shared" si="0"/>
        <v>1</v>
      </c>
    </row>
    <row r="12" spans="1:38" x14ac:dyDescent="0.3">
      <c r="A12" s="1">
        <v>10</v>
      </c>
      <c r="B12" s="2" t="s">
        <v>52</v>
      </c>
      <c r="C12" s="1" t="s">
        <v>53</v>
      </c>
      <c r="D12" s="4">
        <v>7</v>
      </c>
      <c r="E12" s="3"/>
      <c r="F12" s="5">
        <v>83</v>
      </c>
      <c r="G12" s="4">
        <v>58</v>
      </c>
      <c r="H12" s="4"/>
      <c r="I12" s="3"/>
      <c r="J12" s="3"/>
      <c r="K12" s="3"/>
      <c r="L12" s="3"/>
      <c r="M12" s="3">
        <v>25</v>
      </c>
      <c r="N12" s="3"/>
      <c r="O12" s="3"/>
      <c r="P12" s="3"/>
      <c r="Q12" s="3"/>
      <c r="R12" s="3">
        <v>1</v>
      </c>
      <c r="S12" s="3">
        <v>26</v>
      </c>
      <c r="T12" s="3">
        <v>3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1">
        <f t="shared" si="0"/>
        <v>203</v>
      </c>
    </row>
    <row r="13" spans="1:38" x14ac:dyDescent="0.3">
      <c r="A13" s="1">
        <v>11</v>
      </c>
      <c r="B13" s="2" t="s">
        <v>54</v>
      </c>
      <c r="C13" s="1" t="s">
        <v>55</v>
      </c>
      <c r="D13" s="4">
        <v>149</v>
      </c>
      <c r="E13" s="3">
        <v>1</v>
      </c>
      <c r="F13" s="5">
        <v>71</v>
      </c>
      <c r="G13" s="4">
        <v>46</v>
      </c>
      <c r="H13" s="4">
        <v>3</v>
      </c>
      <c r="I13" s="4">
        <v>59</v>
      </c>
      <c r="J13" s="4">
        <v>2</v>
      </c>
      <c r="K13" s="3"/>
      <c r="L13" s="3"/>
      <c r="M13" s="5">
        <v>3</v>
      </c>
      <c r="N13" s="5"/>
      <c r="O13" s="3"/>
      <c r="P13" s="5">
        <v>1</v>
      </c>
      <c r="Q13" s="3"/>
      <c r="R13" s="5">
        <v>74</v>
      </c>
      <c r="S13" s="5">
        <v>91</v>
      </c>
      <c r="T13" s="3">
        <v>12</v>
      </c>
      <c r="U13" s="3"/>
      <c r="V13" s="3"/>
      <c r="W13" s="5"/>
      <c r="X13" s="3"/>
      <c r="Y13" s="3"/>
      <c r="Z13" s="3"/>
      <c r="AA13" s="3"/>
      <c r="AB13" s="3">
        <v>1</v>
      </c>
      <c r="AC13" s="3"/>
      <c r="AD13" s="3"/>
      <c r="AE13" s="3"/>
      <c r="AF13" s="3">
        <v>3</v>
      </c>
      <c r="AG13" s="3"/>
      <c r="AH13" s="3">
        <v>1</v>
      </c>
      <c r="AI13" s="3">
        <v>4</v>
      </c>
      <c r="AJ13" s="3"/>
      <c r="AK13" s="3"/>
      <c r="AL13" s="1">
        <f t="shared" si="0"/>
        <v>521</v>
      </c>
    </row>
    <row r="14" spans="1:38" x14ac:dyDescent="0.3">
      <c r="A14" s="1">
        <v>12</v>
      </c>
      <c r="B14" s="2" t="s">
        <v>56</v>
      </c>
      <c r="C14" s="1" t="s">
        <v>57</v>
      </c>
      <c r="D14" s="4">
        <v>169</v>
      </c>
      <c r="E14" s="5">
        <v>3</v>
      </c>
      <c r="F14" s="5">
        <v>11</v>
      </c>
      <c r="G14" s="4">
        <v>32</v>
      </c>
      <c r="H14" s="4">
        <v>8</v>
      </c>
      <c r="I14" s="4">
        <v>18</v>
      </c>
      <c r="J14" s="4">
        <v>1</v>
      </c>
      <c r="K14" s="4"/>
      <c r="L14" s="4">
        <v>16</v>
      </c>
      <c r="M14" s="5">
        <v>6</v>
      </c>
      <c r="N14" s="5">
        <v>10</v>
      </c>
      <c r="O14" s="3"/>
      <c r="P14" s="3">
        <v>2</v>
      </c>
      <c r="Q14" s="3"/>
      <c r="R14" s="5">
        <v>65</v>
      </c>
      <c r="S14" s="5">
        <v>133</v>
      </c>
      <c r="T14" s="5">
        <v>5</v>
      </c>
      <c r="U14" s="3"/>
      <c r="V14" s="5">
        <v>11</v>
      </c>
      <c r="W14" s="5">
        <v>7</v>
      </c>
      <c r="X14" s="3"/>
      <c r="Y14" s="3"/>
      <c r="Z14" s="3"/>
      <c r="AA14" s="3"/>
      <c r="AB14" s="3">
        <v>1</v>
      </c>
      <c r="AC14" s="3">
        <v>1</v>
      </c>
      <c r="AD14" s="3"/>
      <c r="AE14" s="3"/>
      <c r="AF14" s="3"/>
      <c r="AG14" s="5"/>
      <c r="AH14" s="3"/>
      <c r="AI14" s="3">
        <v>1</v>
      </c>
      <c r="AJ14" s="3"/>
      <c r="AK14" s="3"/>
      <c r="AL14" s="1">
        <f t="shared" si="0"/>
        <v>500</v>
      </c>
    </row>
    <row r="15" spans="1:38" x14ac:dyDescent="0.3">
      <c r="A15" s="1">
        <v>13</v>
      </c>
      <c r="B15" s="2" t="s">
        <v>58</v>
      </c>
      <c r="C15" s="1" t="s">
        <v>59</v>
      </c>
      <c r="D15" s="4">
        <v>96</v>
      </c>
      <c r="E15" s="5"/>
      <c r="F15" s="5">
        <v>15</v>
      </c>
      <c r="G15" s="4">
        <v>22</v>
      </c>
      <c r="H15" s="4">
        <v>21</v>
      </c>
      <c r="I15" s="4">
        <v>8</v>
      </c>
      <c r="J15" s="4">
        <v>1</v>
      </c>
      <c r="K15" s="3"/>
      <c r="L15" s="5">
        <v>58</v>
      </c>
      <c r="M15" s="3"/>
      <c r="N15" s="3">
        <v>36</v>
      </c>
      <c r="O15" s="3">
        <v>13</v>
      </c>
      <c r="P15" s="3">
        <v>16</v>
      </c>
      <c r="Q15" s="3">
        <v>3</v>
      </c>
      <c r="R15" s="5">
        <v>51</v>
      </c>
      <c r="S15" s="5">
        <v>202</v>
      </c>
      <c r="T15" s="5">
        <v>99</v>
      </c>
      <c r="U15" s="5">
        <v>5</v>
      </c>
      <c r="V15" s="5">
        <v>15</v>
      </c>
      <c r="W15" s="5">
        <v>6</v>
      </c>
      <c r="X15" s="3"/>
      <c r="Y15" s="5">
        <v>1</v>
      </c>
      <c r="Z15" s="5"/>
      <c r="AA15" s="5"/>
      <c r="AB15" s="3">
        <v>1</v>
      </c>
      <c r="AC15" s="3"/>
      <c r="AD15" s="3">
        <v>6</v>
      </c>
      <c r="AE15" s="3"/>
      <c r="AF15" s="3">
        <v>4</v>
      </c>
      <c r="AG15" s="5"/>
      <c r="AH15" s="3"/>
      <c r="AI15" s="3"/>
      <c r="AJ15" s="5"/>
      <c r="AK15" s="3"/>
      <c r="AL15" s="1">
        <f t="shared" si="0"/>
        <v>679</v>
      </c>
    </row>
    <row r="16" spans="1:38" x14ac:dyDescent="0.3">
      <c r="A16" s="1">
        <v>14</v>
      </c>
      <c r="B16" s="2" t="s">
        <v>60</v>
      </c>
      <c r="C16" s="1" t="s">
        <v>61</v>
      </c>
      <c r="D16" s="4">
        <v>4</v>
      </c>
      <c r="E16" s="3"/>
      <c r="F16" s="3"/>
      <c r="G16" s="3"/>
      <c r="H16" s="3"/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5">
        <v>14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1">
        <f t="shared" si="0"/>
        <v>18</v>
      </c>
    </row>
    <row r="17" spans="1:38" x14ac:dyDescent="0.3">
      <c r="A17" s="1">
        <v>15</v>
      </c>
      <c r="B17" s="2" t="s">
        <v>62</v>
      </c>
      <c r="C17" s="1" t="s">
        <v>63</v>
      </c>
      <c r="D17" s="4">
        <v>4365</v>
      </c>
      <c r="E17" s="3"/>
      <c r="F17" s="3"/>
      <c r="G17" s="5">
        <v>1435</v>
      </c>
      <c r="H17" s="3"/>
      <c r="I17" s="4">
        <v>53</v>
      </c>
      <c r="J17" s="3"/>
      <c r="K17" s="3"/>
      <c r="L17" s="3"/>
      <c r="M17" s="3"/>
      <c r="N17" s="3"/>
      <c r="O17" s="3"/>
      <c r="P17" s="3"/>
      <c r="Q17" s="3"/>
      <c r="R17" s="5">
        <v>2336</v>
      </c>
      <c r="S17" s="5"/>
      <c r="T17" s="5">
        <v>7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1">
        <f t="shared" si="0"/>
        <v>8196</v>
      </c>
    </row>
    <row r="18" spans="1:38" x14ac:dyDescent="0.3">
      <c r="A18" s="1">
        <v>16</v>
      </c>
      <c r="B18" s="2" t="s">
        <v>64</v>
      </c>
      <c r="C18" s="1" t="s">
        <v>65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15</v>
      </c>
      <c r="V18" s="3">
        <v>6</v>
      </c>
      <c r="W18" s="3">
        <v>4</v>
      </c>
      <c r="X18" s="3"/>
      <c r="Y18" s="3">
        <v>1</v>
      </c>
      <c r="Z18" s="3"/>
      <c r="AA18" s="3"/>
      <c r="AB18" s="3"/>
      <c r="AC18" s="3"/>
      <c r="AD18" s="3"/>
      <c r="AE18" s="3"/>
      <c r="AF18" s="3"/>
      <c r="AG18" s="3"/>
      <c r="AH18" s="3">
        <v>1</v>
      </c>
      <c r="AI18" s="3"/>
      <c r="AJ18" s="3"/>
      <c r="AK18" s="3"/>
      <c r="AL18" s="1">
        <f t="shared" si="0"/>
        <v>27</v>
      </c>
    </row>
    <row r="19" spans="1:38" x14ac:dyDescent="0.3">
      <c r="A19" s="1">
        <v>17</v>
      </c>
      <c r="B19" s="2" t="s">
        <v>151</v>
      </c>
      <c r="C19" s="1" t="s">
        <v>152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1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1">
        <f t="shared" si="0"/>
        <v>1</v>
      </c>
    </row>
    <row r="20" spans="1:38" x14ac:dyDescent="0.3">
      <c r="A20" s="1">
        <v>18</v>
      </c>
      <c r="B20" s="2" t="s">
        <v>66</v>
      </c>
      <c r="C20" s="1" t="s">
        <v>67</v>
      </c>
      <c r="D20" s="5">
        <v>246</v>
      </c>
      <c r="E20" s="3">
        <v>8</v>
      </c>
      <c r="F20" s="3"/>
      <c r="G20" s="5">
        <v>19</v>
      </c>
      <c r="H20" s="3">
        <v>8</v>
      </c>
      <c r="I20" s="5">
        <v>22</v>
      </c>
      <c r="J20" s="3"/>
      <c r="K20" s="3"/>
      <c r="L20" s="3">
        <v>6</v>
      </c>
      <c r="M20" s="3"/>
      <c r="N20" s="3"/>
      <c r="O20" s="3"/>
      <c r="P20" s="3"/>
      <c r="Q20" s="3"/>
      <c r="R20" s="5">
        <v>1057</v>
      </c>
      <c r="S20" s="5"/>
      <c r="T20" s="5">
        <v>1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1">
        <f t="shared" si="0"/>
        <v>1367</v>
      </c>
    </row>
    <row r="21" spans="1:38" x14ac:dyDescent="0.3">
      <c r="A21" s="1">
        <v>19</v>
      </c>
      <c r="B21" s="2" t="s">
        <v>68</v>
      </c>
      <c r="C21" s="1" t="s">
        <v>69</v>
      </c>
      <c r="D21" s="5">
        <v>3059</v>
      </c>
      <c r="E21" s="3"/>
      <c r="F21" s="3"/>
      <c r="G21" s="3">
        <v>348</v>
      </c>
      <c r="H21" s="3">
        <v>85</v>
      </c>
      <c r="I21" s="5">
        <v>215</v>
      </c>
      <c r="J21" s="3"/>
      <c r="K21" s="3"/>
      <c r="L21" s="3">
        <v>190</v>
      </c>
      <c r="M21" s="3"/>
      <c r="N21" s="3">
        <v>41</v>
      </c>
      <c r="O21" s="3"/>
      <c r="P21" s="3">
        <v>29</v>
      </c>
      <c r="Q21" s="3"/>
      <c r="R21" s="5">
        <v>698</v>
      </c>
      <c r="S21" s="3"/>
      <c r="T21" s="3"/>
      <c r="U21" s="3"/>
      <c r="V21" s="3"/>
      <c r="W21" s="3"/>
      <c r="X21" s="3"/>
      <c r="Y21" s="3"/>
      <c r="Z21" s="3"/>
      <c r="AA21" s="3"/>
      <c r="AB21" s="3">
        <v>3</v>
      </c>
      <c r="AC21" s="3"/>
      <c r="AD21" s="3"/>
      <c r="AE21" s="3"/>
      <c r="AF21" s="3"/>
      <c r="AG21" s="3">
        <v>1</v>
      </c>
      <c r="AH21" s="3"/>
      <c r="AI21" s="3">
        <v>32</v>
      </c>
      <c r="AJ21" s="3"/>
      <c r="AK21" s="3"/>
      <c r="AL21" s="1">
        <f t="shared" si="0"/>
        <v>4701</v>
      </c>
    </row>
    <row r="22" spans="1:38" x14ac:dyDescent="0.3">
      <c r="A22" s="1">
        <v>20</v>
      </c>
      <c r="B22" s="2" t="s">
        <v>70</v>
      </c>
      <c r="C22" s="1" t="s">
        <v>71</v>
      </c>
      <c r="D22" s="5">
        <v>23</v>
      </c>
      <c r="E22" s="3"/>
      <c r="F22" s="3"/>
      <c r="G22" s="3"/>
      <c r="H22" s="3"/>
      <c r="I22" s="3">
        <v>17</v>
      </c>
      <c r="J22" s="3"/>
      <c r="K22" s="3"/>
      <c r="L22" s="3"/>
      <c r="M22" s="3"/>
      <c r="N22" s="3">
        <v>88</v>
      </c>
      <c r="O22" s="3"/>
      <c r="P22" s="3"/>
      <c r="Q22" s="3"/>
      <c r="R22" s="3">
        <v>41</v>
      </c>
      <c r="S22" s="3"/>
      <c r="T22" s="3">
        <v>78</v>
      </c>
      <c r="U22" s="5">
        <v>10</v>
      </c>
      <c r="V22" s="5">
        <v>62</v>
      </c>
      <c r="W22" s="5">
        <v>48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1">
        <f t="shared" si="0"/>
        <v>367</v>
      </c>
    </row>
    <row r="23" spans="1:38" x14ac:dyDescent="0.3">
      <c r="A23" s="1">
        <v>21</v>
      </c>
      <c r="B23" s="2" t="s">
        <v>72</v>
      </c>
      <c r="C23" s="1" t="s">
        <v>73</v>
      </c>
      <c r="D23" s="5">
        <v>2090</v>
      </c>
      <c r="E23" s="3">
        <v>19</v>
      </c>
      <c r="F23" s="3"/>
      <c r="G23" s="3">
        <v>1877</v>
      </c>
      <c r="H23" s="3">
        <v>48</v>
      </c>
      <c r="I23" s="5">
        <v>22</v>
      </c>
      <c r="J23" s="3">
        <v>72</v>
      </c>
      <c r="K23" s="5"/>
      <c r="L23" s="5"/>
      <c r="M23" s="3"/>
      <c r="N23" s="5"/>
      <c r="O23" s="3"/>
      <c r="P23" s="3">
        <v>37</v>
      </c>
      <c r="Q23" s="3">
        <v>5</v>
      </c>
      <c r="R23" s="4">
        <v>149</v>
      </c>
      <c r="S23" s="5">
        <v>103</v>
      </c>
      <c r="T23" s="3">
        <v>42</v>
      </c>
      <c r="U23" s="5">
        <v>46</v>
      </c>
      <c r="V23" s="5">
        <v>402</v>
      </c>
      <c r="W23" s="5">
        <v>28</v>
      </c>
      <c r="X23" s="3"/>
      <c r="Y23" s="3">
        <v>4</v>
      </c>
      <c r="Z23" s="3"/>
      <c r="AA23" s="3"/>
      <c r="AB23" s="3">
        <v>411</v>
      </c>
      <c r="AC23" s="3"/>
      <c r="AD23" s="3"/>
      <c r="AE23" s="3"/>
      <c r="AF23" s="3">
        <v>14</v>
      </c>
      <c r="AG23" s="3"/>
      <c r="AH23" s="3">
        <v>27</v>
      </c>
      <c r="AI23" s="3">
        <v>20</v>
      </c>
      <c r="AJ23" s="3">
        <v>155</v>
      </c>
      <c r="AK23" s="3"/>
      <c r="AL23" s="1">
        <f t="shared" si="0"/>
        <v>5571</v>
      </c>
    </row>
    <row r="24" spans="1:38" x14ac:dyDescent="0.3">
      <c r="A24" s="1">
        <v>22</v>
      </c>
      <c r="B24" s="2" t="s">
        <v>74</v>
      </c>
      <c r="C24" s="1" t="s">
        <v>75</v>
      </c>
      <c r="D24" s="5">
        <v>79</v>
      </c>
      <c r="E24" s="3"/>
      <c r="F24" s="3">
        <v>5</v>
      </c>
      <c r="G24" s="5">
        <v>26</v>
      </c>
      <c r="H24" s="5">
        <v>2</v>
      </c>
      <c r="I24" s="5">
        <v>2</v>
      </c>
      <c r="J24" s="3"/>
      <c r="K24" s="3">
        <v>3</v>
      </c>
      <c r="L24" s="3">
        <v>282</v>
      </c>
      <c r="M24" s="3"/>
      <c r="N24" s="3"/>
      <c r="O24" s="3"/>
      <c r="P24" s="3"/>
      <c r="Q24" s="3">
        <v>7</v>
      </c>
      <c r="R24" s="4">
        <v>165</v>
      </c>
      <c r="S24" s="3">
        <v>49</v>
      </c>
      <c r="T24" s="5">
        <v>241</v>
      </c>
      <c r="U24" s="5">
        <v>35</v>
      </c>
      <c r="V24" s="5">
        <v>188</v>
      </c>
      <c r="W24" s="5">
        <v>8</v>
      </c>
      <c r="X24" s="3"/>
      <c r="Y24" s="3"/>
      <c r="Z24" s="3"/>
      <c r="AA24" s="3"/>
      <c r="AB24" s="3">
        <v>60</v>
      </c>
      <c r="AC24" s="3">
        <v>10</v>
      </c>
      <c r="AD24" s="3"/>
      <c r="AE24" s="3"/>
      <c r="AF24" s="3"/>
      <c r="AG24" s="3"/>
      <c r="AH24" s="3"/>
      <c r="AI24" s="3"/>
      <c r="AJ24" s="3"/>
      <c r="AK24" s="3"/>
      <c r="AL24" s="1">
        <f t="shared" si="0"/>
        <v>1162</v>
      </c>
    </row>
    <row r="25" spans="1:38" x14ac:dyDescent="0.3">
      <c r="A25" s="1">
        <v>23</v>
      </c>
      <c r="B25" s="2" t="s">
        <v>76</v>
      </c>
      <c r="C25" s="1" t="s">
        <v>77</v>
      </c>
      <c r="D25" s="5">
        <v>503</v>
      </c>
      <c r="E25" s="3"/>
      <c r="F25" s="3"/>
      <c r="G25" s="5">
        <v>42</v>
      </c>
      <c r="H25" s="3"/>
      <c r="I25" s="5">
        <v>6</v>
      </c>
      <c r="J25" s="3"/>
      <c r="K25" s="3"/>
      <c r="L25" s="3"/>
      <c r="M25" s="3"/>
      <c r="N25" s="3"/>
      <c r="O25" s="3"/>
      <c r="P25" s="3"/>
      <c r="Q25" s="3"/>
      <c r="R25" s="3">
        <v>134</v>
      </c>
      <c r="S25" s="3"/>
      <c r="T25" s="3">
        <v>53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1">
        <f t="shared" si="0"/>
        <v>738</v>
      </c>
    </row>
    <row r="26" spans="1:38" x14ac:dyDescent="0.3">
      <c r="A26" s="1">
        <v>24</v>
      </c>
      <c r="B26" s="2" t="s">
        <v>78</v>
      </c>
      <c r="C26" s="1" t="s">
        <v>79</v>
      </c>
      <c r="D26" s="5">
        <v>303</v>
      </c>
      <c r="E26" s="3"/>
      <c r="F26" s="3"/>
      <c r="G26" s="5">
        <v>521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5">
        <v>1279</v>
      </c>
      <c r="S26" s="5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>
        <v>3</v>
      </c>
      <c r="AH26" s="3"/>
      <c r="AI26" s="3"/>
      <c r="AJ26" s="3"/>
      <c r="AK26" s="3"/>
      <c r="AL26" s="1">
        <f t="shared" si="0"/>
        <v>2106</v>
      </c>
    </row>
    <row r="27" spans="1:38" x14ac:dyDescent="0.3">
      <c r="A27" s="1">
        <v>25</v>
      </c>
      <c r="B27" s="2" t="s">
        <v>80</v>
      </c>
      <c r="C27" s="1" t="s">
        <v>81</v>
      </c>
      <c r="D27" s="3"/>
      <c r="E27" s="3"/>
      <c r="F27" s="3"/>
      <c r="G27" s="3"/>
      <c r="H27" s="3"/>
      <c r="I27" s="3"/>
      <c r="J27" s="3"/>
      <c r="K27" s="3"/>
      <c r="L27" s="3"/>
      <c r="M27" s="3">
        <v>9</v>
      </c>
      <c r="N27" s="3"/>
      <c r="O27" s="3"/>
      <c r="P27" s="3"/>
      <c r="Q27" s="3"/>
      <c r="R27" s="3"/>
      <c r="S27" s="3"/>
      <c r="T27" s="3"/>
      <c r="U27" s="3">
        <v>156</v>
      </c>
      <c r="V27" s="3">
        <v>5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1">
        <f t="shared" si="0"/>
        <v>170</v>
      </c>
    </row>
    <row r="28" spans="1:38" x14ac:dyDescent="0.3">
      <c r="A28" s="1">
        <v>26</v>
      </c>
      <c r="B28" s="2" t="s">
        <v>82</v>
      </c>
      <c r="C28" s="1" t="s">
        <v>83</v>
      </c>
      <c r="D28" s="3"/>
      <c r="E28" s="3"/>
      <c r="F28" s="3">
        <v>2707</v>
      </c>
      <c r="G28" s="5">
        <v>452</v>
      </c>
      <c r="H28" s="3"/>
      <c r="I28" s="3"/>
      <c r="J28" s="3"/>
      <c r="K28" s="3"/>
      <c r="L28" s="3"/>
      <c r="M28" s="3"/>
      <c r="N28" s="3"/>
      <c r="O28" s="3"/>
      <c r="P28" s="3">
        <v>75</v>
      </c>
      <c r="Q28" s="3"/>
      <c r="R28" s="3"/>
      <c r="S28" s="3"/>
      <c r="T28" s="3"/>
      <c r="U28" s="3">
        <v>1071</v>
      </c>
      <c r="V28" s="3">
        <v>286</v>
      </c>
      <c r="W28" s="3"/>
      <c r="X28" s="3">
        <v>29</v>
      </c>
      <c r="Y28" s="3"/>
      <c r="Z28" s="3"/>
      <c r="AA28" s="3"/>
      <c r="AB28" s="3"/>
      <c r="AC28" s="3"/>
      <c r="AD28" s="3"/>
      <c r="AE28" s="3"/>
      <c r="AF28" s="3"/>
      <c r="AG28" s="3">
        <v>25</v>
      </c>
      <c r="AH28" s="3">
        <v>38</v>
      </c>
      <c r="AI28" s="3">
        <v>66</v>
      </c>
      <c r="AJ28" s="3"/>
      <c r="AK28" s="3"/>
      <c r="AL28" s="1">
        <f t="shared" si="0"/>
        <v>4749</v>
      </c>
    </row>
    <row r="29" spans="1:38" x14ac:dyDescent="0.3">
      <c r="A29" s="1">
        <v>27</v>
      </c>
      <c r="B29" s="2" t="s">
        <v>84</v>
      </c>
      <c r="C29" s="1" t="s">
        <v>85</v>
      </c>
      <c r="D29" s="3"/>
      <c r="E29" s="3"/>
      <c r="F29" s="3"/>
      <c r="G29" s="5"/>
      <c r="H29" s="3"/>
      <c r="I29" s="3"/>
      <c r="J29" s="3">
        <v>2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1">
        <f t="shared" si="0"/>
        <v>2</v>
      </c>
    </row>
    <row r="30" spans="1:38" x14ac:dyDescent="0.3">
      <c r="A30" s="1">
        <v>28</v>
      </c>
      <c r="B30" s="2" t="s">
        <v>86</v>
      </c>
      <c r="C30" s="1" t="s">
        <v>87</v>
      </c>
      <c r="D30" s="3"/>
      <c r="E30" s="3"/>
      <c r="F30" s="3">
        <v>412</v>
      </c>
      <c r="G30" s="5">
        <v>1</v>
      </c>
      <c r="H30" s="3"/>
      <c r="I30" s="3"/>
      <c r="J30" s="3"/>
      <c r="K30" s="3"/>
      <c r="L30" s="3"/>
      <c r="M30" s="3"/>
      <c r="N30" s="3"/>
      <c r="O30" s="3"/>
      <c r="P30" s="3">
        <v>21</v>
      </c>
      <c r="Q30" s="3"/>
      <c r="R30" s="3"/>
      <c r="S30" s="3"/>
      <c r="T30" s="3"/>
      <c r="U30" s="3">
        <v>526</v>
      </c>
      <c r="V30" s="3">
        <v>260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>
        <v>2</v>
      </c>
      <c r="AH30" s="3"/>
      <c r="AI30" s="3">
        <v>9</v>
      </c>
      <c r="AJ30" s="3"/>
      <c r="AK30" s="3"/>
      <c r="AL30" s="1">
        <f t="shared" si="0"/>
        <v>1231</v>
      </c>
    </row>
    <row r="31" spans="1:38" x14ac:dyDescent="0.3">
      <c r="A31" s="1">
        <v>29</v>
      </c>
      <c r="B31" s="2" t="s">
        <v>88</v>
      </c>
      <c r="C31" s="1" t="s">
        <v>89</v>
      </c>
      <c r="D31" s="3"/>
      <c r="E31" s="3"/>
      <c r="F31" s="3"/>
      <c r="G31" s="3">
        <v>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>
        <v>2</v>
      </c>
      <c r="S31" s="3"/>
      <c r="T31" s="3"/>
      <c r="U31" s="3">
        <v>7</v>
      </c>
      <c r="V31" s="3">
        <v>24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1">
        <f t="shared" si="0"/>
        <v>36</v>
      </c>
    </row>
    <row r="32" spans="1:38" x14ac:dyDescent="0.3">
      <c r="A32" s="1">
        <v>30</v>
      </c>
      <c r="B32" s="2" t="s">
        <v>90</v>
      </c>
      <c r="C32" s="1" t="s">
        <v>91</v>
      </c>
      <c r="D32" s="3">
        <v>9</v>
      </c>
      <c r="E32" s="3"/>
      <c r="F32" s="5"/>
      <c r="G32" s="5">
        <v>18</v>
      </c>
      <c r="H32" s="4"/>
      <c r="I32" s="4">
        <v>5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>
        <v>2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1">
        <f t="shared" si="0"/>
        <v>34</v>
      </c>
    </row>
    <row r="33" spans="1:38" x14ac:dyDescent="0.3">
      <c r="A33" s="1">
        <v>31</v>
      </c>
      <c r="B33" s="2" t="s">
        <v>92</v>
      </c>
      <c r="C33" s="1" t="s">
        <v>93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v>6</v>
      </c>
      <c r="V33" s="3">
        <v>12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>
        <v>1</v>
      </c>
      <c r="AJ33" s="3"/>
      <c r="AK33" s="3"/>
      <c r="AL33" s="1">
        <f t="shared" si="0"/>
        <v>19</v>
      </c>
    </row>
    <row r="34" spans="1:38" x14ac:dyDescent="0.3">
      <c r="A34" s="1">
        <v>32</v>
      </c>
      <c r="B34" s="2" t="s">
        <v>94</v>
      </c>
      <c r="C34" s="1" t="s">
        <v>95</v>
      </c>
      <c r="D34" s="3">
        <v>1335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5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1">
        <f t="shared" si="0"/>
        <v>1335</v>
      </c>
    </row>
    <row r="35" spans="1:38" x14ac:dyDescent="0.3">
      <c r="A35" s="1">
        <v>33</v>
      </c>
      <c r="B35" s="2" t="s">
        <v>96</v>
      </c>
      <c r="C35" s="1" t="s">
        <v>97</v>
      </c>
      <c r="D35" s="5">
        <v>4</v>
      </c>
      <c r="E35" s="3"/>
      <c r="F35" s="5">
        <v>2</v>
      </c>
      <c r="G35" s="4"/>
      <c r="H35" s="3"/>
      <c r="I35" s="4">
        <v>4</v>
      </c>
      <c r="J35" s="4">
        <v>2</v>
      </c>
      <c r="K35" s="3"/>
      <c r="L35" s="3"/>
      <c r="M35" s="3"/>
      <c r="N35" s="3"/>
      <c r="O35" s="3"/>
      <c r="P35" s="3"/>
      <c r="Q35" s="3"/>
      <c r="R35" s="5">
        <v>2</v>
      </c>
      <c r="S35" s="3"/>
      <c r="T35" s="5"/>
      <c r="U35" s="3"/>
      <c r="V35" s="3"/>
      <c r="W35" s="3"/>
      <c r="X35" s="3"/>
      <c r="Y35" s="3"/>
      <c r="Z35" s="3"/>
      <c r="AA35" s="3"/>
      <c r="AB35" s="3"/>
      <c r="AC35" s="3">
        <v>1</v>
      </c>
      <c r="AD35" s="3"/>
      <c r="AE35" s="3"/>
      <c r="AF35" s="3"/>
      <c r="AG35" s="3"/>
      <c r="AH35" s="3"/>
      <c r="AI35" s="3"/>
      <c r="AJ35" s="3"/>
      <c r="AK35" s="3"/>
      <c r="AL35" s="1">
        <f t="shared" si="0"/>
        <v>15</v>
      </c>
    </row>
    <row r="36" spans="1:38" x14ac:dyDescent="0.3">
      <c r="A36" s="1">
        <v>34</v>
      </c>
      <c r="B36" s="2" t="s">
        <v>98</v>
      </c>
      <c r="C36" s="1" t="s">
        <v>99</v>
      </c>
      <c r="D36" s="5">
        <v>38</v>
      </c>
      <c r="E36" s="3"/>
      <c r="F36" s="5">
        <v>3</v>
      </c>
      <c r="G36" s="3"/>
      <c r="H36" s="3"/>
      <c r="I36" s="4">
        <v>1</v>
      </c>
      <c r="J36" s="4">
        <v>7</v>
      </c>
      <c r="K36" s="3"/>
      <c r="L36" s="3"/>
      <c r="M36" s="3">
        <v>1</v>
      </c>
      <c r="N36" s="3"/>
      <c r="O36" s="3"/>
      <c r="P36" s="3">
        <v>3</v>
      </c>
      <c r="Q36" s="3"/>
      <c r="R36" s="5">
        <v>5</v>
      </c>
      <c r="S36" s="3">
        <v>29</v>
      </c>
      <c r="T36" s="3">
        <v>6</v>
      </c>
      <c r="U36" s="3"/>
      <c r="V36" s="3"/>
      <c r="W36" s="3"/>
      <c r="X36" s="3"/>
      <c r="Y36" s="3">
        <v>18</v>
      </c>
      <c r="Z36" s="3"/>
      <c r="AA36" s="3"/>
      <c r="AB36" s="3"/>
      <c r="AC36" s="3">
        <v>31</v>
      </c>
      <c r="AD36" s="3"/>
      <c r="AE36" s="3"/>
      <c r="AF36" s="3">
        <v>2</v>
      </c>
      <c r="AG36" s="3"/>
      <c r="AH36" s="3">
        <v>19</v>
      </c>
      <c r="AI36" s="3"/>
      <c r="AJ36" s="3"/>
      <c r="AK36" s="3"/>
      <c r="AL36" s="1">
        <f t="shared" si="0"/>
        <v>163</v>
      </c>
    </row>
    <row r="37" spans="1:38" x14ac:dyDescent="0.3">
      <c r="A37" s="1">
        <v>35</v>
      </c>
      <c r="B37" s="2" t="s">
        <v>100</v>
      </c>
      <c r="C37" s="1" t="s">
        <v>101</v>
      </c>
      <c r="D37" s="5">
        <v>153</v>
      </c>
      <c r="E37" s="3">
        <v>11</v>
      </c>
      <c r="F37" s="5">
        <v>11930</v>
      </c>
      <c r="G37" s="4">
        <v>1629</v>
      </c>
      <c r="H37" s="3"/>
      <c r="I37" s="3"/>
      <c r="J37" s="5">
        <v>16</v>
      </c>
      <c r="K37" s="5"/>
      <c r="L37" s="5"/>
      <c r="M37" s="3"/>
      <c r="N37" s="5">
        <v>920</v>
      </c>
      <c r="O37" s="3"/>
      <c r="P37" s="3">
        <v>2</v>
      </c>
      <c r="Q37" s="3"/>
      <c r="R37" s="5">
        <v>87</v>
      </c>
      <c r="S37" s="5">
        <v>85</v>
      </c>
      <c r="T37" s="3">
        <v>187</v>
      </c>
      <c r="U37" s="5">
        <v>5553</v>
      </c>
      <c r="V37" s="5">
        <v>2173</v>
      </c>
      <c r="W37" s="5"/>
      <c r="X37" s="3">
        <v>183</v>
      </c>
      <c r="Y37" s="5">
        <v>163</v>
      </c>
      <c r="Z37" s="5"/>
      <c r="AA37" s="3"/>
      <c r="AB37" s="3"/>
      <c r="AC37" s="3"/>
      <c r="AD37" s="3"/>
      <c r="AE37" s="3"/>
      <c r="AF37" s="3">
        <v>43</v>
      </c>
      <c r="AG37" s="3">
        <v>339</v>
      </c>
      <c r="AH37" s="3">
        <v>257</v>
      </c>
      <c r="AI37" s="3">
        <v>269</v>
      </c>
      <c r="AJ37" s="3"/>
      <c r="AK37" s="3"/>
      <c r="AL37" s="1">
        <f t="shared" si="0"/>
        <v>24000</v>
      </c>
    </row>
    <row r="38" spans="1:38" x14ac:dyDescent="0.3">
      <c r="A38" s="1">
        <v>36</v>
      </c>
      <c r="B38" s="2" t="s">
        <v>102</v>
      </c>
      <c r="C38" s="1" t="s">
        <v>103</v>
      </c>
      <c r="D38" s="8">
        <v>367</v>
      </c>
      <c r="E38" s="7"/>
      <c r="F38" s="7"/>
      <c r="G38" s="7">
        <v>34</v>
      </c>
      <c r="H38" s="7">
        <v>7</v>
      </c>
      <c r="I38" s="7">
        <v>7</v>
      </c>
      <c r="J38" s="7"/>
      <c r="K38" s="7"/>
      <c r="L38" s="7"/>
      <c r="M38" s="7"/>
      <c r="N38" s="7">
        <v>75</v>
      </c>
      <c r="O38" s="7"/>
      <c r="P38" s="7">
        <v>89</v>
      </c>
      <c r="Q38" s="7"/>
      <c r="R38" s="8">
        <v>259</v>
      </c>
      <c r="S38" s="8"/>
      <c r="T38" s="7">
        <v>265</v>
      </c>
      <c r="U38" s="7"/>
      <c r="V38" s="7"/>
      <c r="W38" s="7"/>
      <c r="X38" s="7"/>
      <c r="Y38" s="7"/>
      <c r="Z38" s="7"/>
      <c r="AA38" s="7"/>
      <c r="AB38" s="7">
        <v>283</v>
      </c>
      <c r="AC38" s="7"/>
      <c r="AD38" s="7"/>
      <c r="AE38" s="7"/>
      <c r="AF38" s="7"/>
      <c r="AG38" s="7"/>
      <c r="AH38" s="7"/>
      <c r="AI38" s="7"/>
      <c r="AJ38" s="7"/>
      <c r="AK38" s="7"/>
      <c r="AL38" s="1">
        <f t="shared" si="0"/>
        <v>1386</v>
      </c>
    </row>
    <row r="39" spans="1:38" x14ac:dyDescent="0.3">
      <c r="A39" s="1">
        <v>37</v>
      </c>
      <c r="B39" s="2" t="s">
        <v>155</v>
      </c>
      <c r="C39" s="1" t="s">
        <v>156</v>
      </c>
      <c r="D39" s="4">
        <v>2</v>
      </c>
      <c r="E39" s="7"/>
      <c r="F39" s="7"/>
      <c r="G39" s="7"/>
      <c r="H39" s="7"/>
      <c r="I39" s="4">
        <v>3</v>
      </c>
      <c r="J39" s="7"/>
      <c r="K39" s="7"/>
      <c r="L39" s="7"/>
      <c r="M39" s="7"/>
      <c r="N39" s="7"/>
      <c r="O39" s="7"/>
      <c r="P39" s="7"/>
      <c r="Q39" s="7"/>
      <c r="R39" s="8"/>
      <c r="S39" s="8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1">
        <f t="shared" si="0"/>
        <v>5</v>
      </c>
    </row>
    <row r="40" spans="1:38" x14ac:dyDescent="0.3">
      <c r="A40" s="1">
        <v>38</v>
      </c>
      <c r="B40" s="2" t="s">
        <v>104</v>
      </c>
      <c r="C40" s="1" t="s">
        <v>105</v>
      </c>
      <c r="D40" s="4">
        <v>383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>
        <v>7</v>
      </c>
      <c r="S40" s="4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1">
        <f t="shared" si="0"/>
        <v>390</v>
      </c>
    </row>
    <row r="41" spans="1:38" x14ac:dyDescent="0.3">
      <c r="A41" s="1">
        <v>39</v>
      </c>
      <c r="B41" s="2" t="s">
        <v>106</v>
      </c>
      <c r="C41" s="1" t="s">
        <v>107</v>
      </c>
      <c r="D41" s="4">
        <v>186</v>
      </c>
      <c r="E41" s="3"/>
      <c r="F41" s="3"/>
      <c r="G41" s="3"/>
      <c r="H41" s="3"/>
      <c r="I41" s="3">
        <v>73</v>
      </c>
      <c r="J41" s="3"/>
      <c r="K41" s="3"/>
      <c r="L41" s="3"/>
      <c r="M41" s="3"/>
      <c r="N41" s="3"/>
      <c r="O41" s="3"/>
      <c r="P41" s="3"/>
      <c r="Q41" s="3"/>
      <c r="R41" s="5">
        <v>134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">
        <f t="shared" si="0"/>
        <v>393</v>
      </c>
    </row>
    <row r="42" spans="1:38" x14ac:dyDescent="0.3">
      <c r="A42" s="1">
        <v>40</v>
      </c>
      <c r="B42" s="2" t="s">
        <v>108</v>
      </c>
      <c r="C42" s="1" t="s">
        <v>109</v>
      </c>
      <c r="D42" s="4">
        <v>1050</v>
      </c>
      <c r="E42" s="3"/>
      <c r="F42" s="3"/>
      <c r="G42" s="3"/>
      <c r="H42" s="3"/>
      <c r="I42" s="5">
        <v>810</v>
      </c>
      <c r="J42" s="3"/>
      <c r="K42" s="3"/>
      <c r="L42" s="3"/>
      <c r="M42" s="3"/>
      <c r="N42" s="3"/>
      <c r="O42" s="3"/>
      <c r="P42" s="3"/>
      <c r="Q42" s="3"/>
      <c r="R42" s="5">
        <v>550</v>
      </c>
      <c r="S42" s="3"/>
      <c r="T42" s="3">
        <v>200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1">
        <f t="shared" si="0"/>
        <v>2610</v>
      </c>
    </row>
    <row r="43" spans="1:38" x14ac:dyDescent="0.3">
      <c r="A43" s="1">
        <v>41</v>
      </c>
      <c r="B43" s="2" t="s">
        <v>110</v>
      </c>
      <c r="C43" s="1" t="s">
        <v>111</v>
      </c>
      <c r="D43" s="4">
        <v>740</v>
      </c>
      <c r="E43" s="3">
        <v>3</v>
      </c>
      <c r="F43" s="3"/>
      <c r="G43" s="3">
        <v>8</v>
      </c>
      <c r="H43" s="3"/>
      <c r="I43" s="3">
        <v>232</v>
      </c>
      <c r="J43" s="3"/>
      <c r="K43" s="3"/>
      <c r="L43" s="3"/>
      <c r="M43" s="3"/>
      <c r="N43" s="3"/>
      <c r="O43" s="3"/>
      <c r="P43" s="3"/>
      <c r="Q43" s="3"/>
      <c r="R43" s="5">
        <v>143</v>
      </c>
      <c r="S43" s="3"/>
      <c r="T43" s="3">
        <v>13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1">
        <f t="shared" si="0"/>
        <v>1139</v>
      </c>
    </row>
    <row r="44" spans="1:38" x14ac:dyDescent="0.3">
      <c r="A44" s="1">
        <v>42</v>
      </c>
      <c r="B44" s="2" t="s">
        <v>112</v>
      </c>
      <c r="C44" s="6" t="s">
        <v>113</v>
      </c>
      <c r="D44" s="4">
        <v>7</v>
      </c>
      <c r="E44" s="3">
        <v>10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1">
        <f t="shared" si="0"/>
        <v>17</v>
      </c>
    </row>
    <row r="45" spans="1:38" x14ac:dyDescent="0.3">
      <c r="A45" s="1">
        <v>43</v>
      </c>
      <c r="B45" s="2" t="s">
        <v>114</v>
      </c>
      <c r="C45" s="1" t="s">
        <v>115</v>
      </c>
      <c r="D45" s="4">
        <v>521</v>
      </c>
      <c r="E45" s="3"/>
      <c r="F45" s="3"/>
      <c r="G45" s="3"/>
      <c r="H45" s="3"/>
      <c r="I45" s="5">
        <v>273</v>
      </c>
      <c r="J45" s="3"/>
      <c r="K45" s="3"/>
      <c r="L45" s="3"/>
      <c r="M45" s="3"/>
      <c r="N45" s="3"/>
      <c r="O45" s="3"/>
      <c r="P45" s="3"/>
      <c r="Q45" s="3"/>
      <c r="R45" s="5">
        <v>148</v>
      </c>
      <c r="S45" s="3"/>
      <c r="T45" s="3">
        <v>40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1">
        <f t="shared" si="0"/>
        <v>982</v>
      </c>
    </row>
    <row r="46" spans="1:38" x14ac:dyDescent="0.3">
      <c r="A46" s="1">
        <v>44</v>
      </c>
      <c r="B46" s="2" t="s">
        <v>116</v>
      </c>
      <c r="C46" s="1" t="s">
        <v>117</v>
      </c>
      <c r="D46" s="4">
        <v>2046</v>
      </c>
      <c r="E46" s="3">
        <v>10</v>
      </c>
      <c r="F46" s="3"/>
      <c r="G46" s="3">
        <v>5</v>
      </c>
      <c r="H46" s="3">
        <v>81</v>
      </c>
      <c r="I46" s="5">
        <v>1033</v>
      </c>
      <c r="J46" s="3"/>
      <c r="K46" s="3"/>
      <c r="L46" s="3"/>
      <c r="M46" s="3"/>
      <c r="N46" s="3"/>
      <c r="O46" s="3"/>
      <c r="P46" s="3"/>
      <c r="Q46" s="3"/>
      <c r="R46" s="3">
        <v>1335</v>
      </c>
      <c r="S46" s="3"/>
      <c r="T46" s="3">
        <v>130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1">
        <f t="shared" si="0"/>
        <v>4640</v>
      </c>
    </row>
    <row r="47" spans="1:38" x14ac:dyDescent="0.3">
      <c r="A47" s="1">
        <v>45</v>
      </c>
      <c r="B47" s="2" t="s">
        <v>150</v>
      </c>
      <c r="C47" s="1" t="s">
        <v>161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8">
        <v>1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1">
        <f t="shared" si="0"/>
        <v>1</v>
      </c>
    </row>
    <row r="48" spans="1:38" x14ac:dyDescent="0.3">
      <c r="A48" s="1">
        <v>46</v>
      </c>
      <c r="B48" s="2" t="s">
        <v>118</v>
      </c>
      <c r="C48" s="1" t="s">
        <v>119</v>
      </c>
      <c r="D48" s="4">
        <v>1050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1">
        <f t="shared" si="0"/>
        <v>1050</v>
      </c>
    </row>
    <row r="49" spans="1:38" x14ac:dyDescent="0.3">
      <c r="A49" s="1">
        <v>47</v>
      </c>
      <c r="B49" s="2" t="s">
        <v>120</v>
      </c>
      <c r="C49" s="1" t="s">
        <v>121</v>
      </c>
      <c r="D49" s="4">
        <v>9</v>
      </c>
      <c r="E49" s="3"/>
      <c r="F49" s="3"/>
      <c r="G49" s="3"/>
      <c r="H49" s="3">
        <v>2</v>
      </c>
      <c r="I49" s="3">
        <v>7</v>
      </c>
      <c r="J49" s="3">
        <v>6</v>
      </c>
      <c r="K49" s="3"/>
      <c r="L49" s="5"/>
      <c r="M49" s="3"/>
      <c r="N49" s="3"/>
      <c r="O49" s="3"/>
      <c r="P49" s="3"/>
      <c r="Q49" s="3"/>
      <c r="R49" s="5">
        <v>1</v>
      </c>
      <c r="S49" s="4"/>
      <c r="T49" s="3"/>
      <c r="U49" s="3"/>
      <c r="V49" s="3"/>
      <c r="W49" s="3"/>
      <c r="X49" s="3"/>
      <c r="Y49" s="3">
        <v>2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1">
        <f t="shared" si="0"/>
        <v>27</v>
      </c>
    </row>
    <row r="50" spans="1:38" x14ac:dyDescent="0.3">
      <c r="A50" s="1">
        <v>48</v>
      </c>
      <c r="B50" s="2" t="s">
        <v>122</v>
      </c>
      <c r="C50" s="6" t="s">
        <v>123</v>
      </c>
      <c r="D50" s="4">
        <v>143</v>
      </c>
      <c r="E50" s="3"/>
      <c r="F50" s="3"/>
      <c r="G50" s="3">
        <v>4</v>
      </c>
      <c r="H50" s="3">
        <v>48</v>
      </c>
      <c r="I50" s="5">
        <v>51</v>
      </c>
      <c r="J50" s="3"/>
      <c r="K50" s="5">
        <v>17</v>
      </c>
      <c r="L50" s="3"/>
      <c r="M50" s="3"/>
      <c r="N50" s="3"/>
      <c r="O50" s="3"/>
      <c r="P50" s="3">
        <v>5</v>
      </c>
      <c r="Q50" s="3"/>
      <c r="R50" s="3">
        <v>289</v>
      </c>
      <c r="S50" s="4"/>
      <c r="T50" s="3">
        <v>15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1">
        <f t="shared" si="0"/>
        <v>572</v>
      </c>
    </row>
    <row r="51" spans="1:38" x14ac:dyDescent="0.3">
      <c r="A51" s="1">
        <v>49</v>
      </c>
      <c r="B51" s="2" t="s">
        <v>124</v>
      </c>
      <c r="C51" s="1" t="s">
        <v>125</v>
      </c>
      <c r="D51" s="4">
        <v>4</v>
      </c>
      <c r="E51" s="3"/>
      <c r="F51" s="3"/>
      <c r="G51" s="3"/>
      <c r="H51" s="3"/>
      <c r="I51" s="3">
        <v>5</v>
      </c>
      <c r="J51" s="3"/>
      <c r="K51" s="3"/>
      <c r="L51" s="3"/>
      <c r="M51" s="3"/>
      <c r="N51" s="3"/>
      <c r="O51" s="3"/>
      <c r="P51" s="3"/>
      <c r="Q51" s="3"/>
      <c r="R51" s="5">
        <v>2</v>
      </c>
      <c r="S51" s="4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1">
        <f t="shared" si="0"/>
        <v>11</v>
      </c>
    </row>
    <row r="52" spans="1:38" x14ac:dyDescent="0.3">
      <c r="A52" s="1">
        <v>50</v>
      </c>
      <c r="B52" s="2" t="s">
        <v>126</v>
      </c>
      <c r="C52" s="1" t="s">
        <v>127</v>
      </c>
      <c r="D52" s="4">
        <v>219</v>
      </c>
      <c r="E52" s="3"/>
      <c r="F52" s="3"/>
      <c r="G52" s="3">
        <v>27</v>
      </c>
      <c r="H52" s="3"/>
      <c r="I52" s="3">
        <v>10</v>
      </c>
      <c r="J52" s="3"/>
      <c r="K52" s="3"/>
      <c r="L52" s="3"/>
      <c r="M52" s="3"/>
      <c r="N52" s="3"/>
      <c r="O52" s="3"/>
      <c r="P52" s="3"/>
      <c r="Q52" s="3"/>
      <c r="R52" s="5">
        <v>119</v>
      </c>
      <c r="S52" s="4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1">
        <f t="shared" si="0"/>
        <v>375</v>
      </c>
    </row>
    <row r="53" spans="1:38" x14ac:dyDescent="0.3">
      <c r="A53" s="1">
        <v>51</v>
      </c>
      <c r="B53" s="2" t="s">
        <v>128</v>
      </c>
      <c r="C53" s="6" t="s">
        <v>129</v>
      </c>
      <c r="D53" s="4">
        <v>39</v>
      </c>
      <c r="E53" s="3">
        <v>1</v>
      </c>
      <c r="F53" s="3"/>
      <c r="G53" s="3">
        <v>4</v>
      </c>
      <c r="H53" s="3"/>
      <c r="I53" s="5">
        <v>6</v>
      </c>
      <c r="J53" s="3"/>
      <c r="K53" s="3"/>
      <c r="L53" s="3"/>
      <c r="M53" s="3"/>
      <c r="N53" s="3"/>
      <c r="O53" s="3"/>
      <c r="P53" s="3"/>
      <c r="Q53" s="3">
        <v>6</v>
      </c>
      <c r="R53" s="5">
        <v>59</v>
      </c>
      <c r="S53" s="3"/>
      <c r="T53" s="3"/>
      <c r="U53" s="3"/>
      <c r="V53" s="3"/>
      <c r="W53" s="3"/>
      <c r="X53" s="3"/>
      <c r="Y53" s="3"/>
      <c r="Z53" s="3"/>
      <c r="AA53" s="3"/>
      <c r="AB53" s="3">
        <v>2</v>
      </c>
      <c r="AC53" s="3"/>
      <c r="AD53" s="3"/>
      <c r="AE53" s="3"/>
      <c r="AF53" s="3"/>
      <c r="AG53" s="3"/>
      <c r="AH53" s="3"/>
      <c r="AI53" s="3"/>
      <c r="AJ53" s="3"/>
      <c r="AK53" s="3"/>
      <c r="AL53" s="1">
        <f t="shared" si="0"/>
        <v>117</v>
      </c>
    </row>
    <row r="54" spans="1:38" x14ac:dyDescent="0.3">
      <c r="A54" s="1">
        <v>52</v>
      </c>
      <c r="B54" s="2" t="s">
        <v>130</v>
      </c>
      <c r="C54" s="1" t="s">
        <v>131</v>
      </c>
      <c r="D54" s="4">
        <v>6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8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1">
        <f t="shared" si="0"/>
        <v>6</v>
      </c>
    </row>
    <row r="55" spans="1:38" x14ac:dyDescent="0.3">
      <c r="A55" s="1">
        <v>53</v>
      </c>
      <c r="B55" s="2" t="s">
        <v>132</v>
      </c>
      <c r="C55" s="1" t="s">
        <v>133</v>
      </c>
      <c r="D55" s="4">
        <v>3</v>
      </c>
      <c r="E55" s="7"/>
      <c r="F55" s="7">
        <v>2</v>
      </c>
      <c r="G55" s="7">
        <v>1</v>
      </c>
      <c r="H55" s="7"/>
      <c r="I55" s="4">
        <v>1</v>
      </c>
      <c r="J55" s="7"/>
      <c r="K55" s="7"/>
      <c r="L55" s="7"/>
      <c r="M55" s="7">
        <v>2</v>
      </c>
      <c r="N55" s="7"/>
      <c r="O55" s="7"/>
      <c r="P55" s="7"/>
      <c r="Q55" s="7">
        <v>5</v>
      </c>
      <c r="R55" s="7">
        <v>12</v>
      </c>
      <c r="S55" s="7"/>
      <c r="T55" s="7">
        <v>3</v>
      </c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1">
        <f t="shared" si="0"/>
        <v>29</v>
      </c>
    </row>
    <row r="56" spans="1:38" x14ac:dyDescent="0.3">
      <c r="A56" s="1">
        <v>54</v>
      </c>
      <c r="B56" s="2" t="s">
        <v>144</v>
      </c>
      <c r="C56" s="1" t="s">
        <v>145</v>
      </c>
      <c r="D56" s="4"/>
      <c r="E56" s="3">
        <v>3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5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1">
        <f t="shared" si="0"/>
        <v>3</v>
      </c>
    </row>
    <row r="57" spans="1:38" x14ac:dyDescent="0.3">
      <c r="A57" s="1">
        <v>55</v>
      </c>
      <c r="B57" s="2" t="s">
        <v>148</v>
      </c>
      <c r="C57" s="1" t="s">
        <v>134</v>
      </c>
      <c r="D57" s="4">
        <v>1288</v>
      </c>
      <c r="E57" s="3">
        <v>274</v>
      </c>
      <c r="F57" s="3">
        <v>1115</v>
      </c>
      <c r="G57" s="4">
        <v>1506</v>
      </c>
      <c r="H57" s="4">
        <v>562</v>
      </c>
      <c r="I57" s="4">
        <v>998</v>
      </c>
      <c r="J57" s="4">
        <v>81</v>
      </c>
      <c r="K57" s="4">
        <v>54</v>
      </c>
      <c r="L57" s="4">
        <v>233</v>
      </c>
      <c r="M57" s="5"/>
      <c r="N57" s="5"/>
      <c r="O57" s="3"/>
      <c r="P57" s="3">
        <v>12</v>
      </c>
      <c r="Q57" s="3">
        <v>23</v>
      </c>
      <c r="R57" s="5">
        <v>215</v>
      </c>
      <c r="S57" s="5"/>
      <c r="T57" s="5">
        <v>118</v>
      </c>
      <c r="U57" s="5">
        <v>448</v>
      </c>
      <c r="V57" s="5">
        <v>511</v>
      </c>
      <c r="W57" s="5">
        <v>38</v>
      </c>
      <c r="X57" s="3">
        <v>28</v>
      </c>
      <c r="Y57" s="5">
        <v>613</v>
      </c>
      <c r="Z57" s="5"/>
      <c r="AA57" s="5"/>
      <c r="AB57" s="3"/>
      <c r="AC57" s="3"/>
      <c r="AD57" s="3">
        <v>5</v>
      </c>
      <c r="AE57" s="3">
        <v>1</v>
      </c>
      <c r="AF57" s="3"/>
      <c r="AG57" s="3"/>
      <c r="AH57" s="3"/>
      <c r="AI57" s="3"/>
      <c r="AJ57" s="5"/>
      <c r="AK57" s="3"/>
      <c r="AL57" s="1">
        <f t="shared" si="0"/>
        <v>8123</v>
      </c>
    </row>
    <row r="58" spans="1:38" x14ac:dyDescent="0.3">
      <c r="A58" s="1">
        <v>56</v>
      </c>
      <c r="B58" s="2" t="s">
        <v>149</v>
      </c>
      <c r="C58" s="1" t="s">
        <v>135</v>
      </c>
      <c r="D58" s="4">
        <v>587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5">
        <v>75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1">
        <f t="shared" si="0"/>
        <v>662</v>
      </c>
    </row>
    <row r="59" spans="1:38" x14ac:dyDescent="0.3">
      <c r="A59" s="1">
        <v>57</v>
      </c>
      <c r="B59" s="2" t="s">
        <v>159</v>
      </c>
      <c r="C59" s="1" t="s">
        <v>160</v>
      </c>
      <c r="D59" s="4">
        <v>1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5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1">
        <f t="shared" si="0"/>
        <v>1</v>
      </c>
    </row>
    <row r="60" spans="1:38" x14ac:dyDescent="0.3">
      <c r="A60" s="1">
        <v>58</v>
      </c>
      <c r="B60" s="2" t="s">
        <v>157</v>
      </c>
      <c r="C60" s="1" t="s">
        <v>158</v>
      </c>
      <c r="D60" s="5"/>
      <c r="E60" s="3">
        <v>1</v>
      </c>
      <c r="F60" s="3"/>
      <c r="G60" s="4"/>
      <c r="H60" s="4"/>
      <c r="I60" s="4"/>
      <c r="J60" s="4"/>
      <c r="K60" s="4"/>
      <c r="L60" s="3"/>
      <c r="M60" s="5"/>
      <c r="N60" s="5"/>
      <c r="O60" s="3"/>
      <c r="P60" s="3"/>
      <c r="Q60" s="3"/>
      <c r="R60" s="5"/>
      <c r="S60" s="5"/>
      <c r="T60" s="3"/>
      <c r="U60" s="5"/>
      <c r="V60" s="5"/>
      <c r="W60" s="5"/>
      <c r="X60" s="3"/>
      <c r="Y60" s="5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1">
        <f t="shared" si="0"/>
        <v>1</v>
      </c>
    </row>
    <row r="61" spans="1:38" x14ac:dyDescent="0.3">
      <c r="A61" s="1">
        <v>59</v>
      </c>
      <c r="B61" s="2" t="s">
        <v>136</v>
      </c>
      <c r="C61" s="1" t="s">
        <v>137</v>
      </c>
      <c r="D61" s="5">
        <v>425</v>
      </c>
      <c r="E61" s="3">
        <v>183</v>
      </c>
      <c r="F61" s="3">
        <v>389</v>
      </c>
      <c r="G61" s="4">
        <v>24</v>
      </c>
      <c r="H61" s="4">
        <v>94</v>
      </c>
      <c r="I61" s="4">
        <v>66</v>
      </c>
      <c r="J61" s="4"/>
      <c r="K61" s="4">
        <v>27</v>
      </c>
      <c r="L61" s="3">
        <v>17</v>
      </c>
      <c r="M61" s="5"/>
      <c r="N61" s="5"/>
      <c r="O61" s="3"/>
      <c r="P61" s="3">
        <v>2</v>
      </c>
      <c r="Q61" s="3">
        <v>16</v>
      </c>
      <c r="R61" s="5">
        <v>253</v>
      </c>
      <c r="S61" s="5"/>
      <c r="T61" s="3">
        <v>44</v>
      </c>
      <c r="U61" s="5">
        <v>9</v>
      </c>
      <c r="V61" s="5">
        <v>93</v>
      </c>
      <c r="W61" s="5">
        <v>4</v>
      </c>
      <c r="X61" s="3">
        <v>5</v>
      </c>
      <c r="Y61" s="5">
        <v>305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>
        <f t="shared" si="0"/>
        <v>1956</v>
      </c>
    </row>
    <row r="62" spans="1:38" x14ac:dyDescent="0.3">
      <c r="A62" s="1">
        <v>60</v>
      </c>
      <c r="B62" s="2" t="s">
        <v>138</v>
      </c>
      <c r="C62" s="1" t="s">
        <v>139</v>
      </c>
      <c r="D62" s="5">
        <v>4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1">
        <f t="shared" si="0"/>
        <v>4</v>
      </c>
    </row>
    <row r="63" spans="1:38" x14ac:dyDescent="0.3">
      <c r="A63" s="1">
        <v>61</v>
      </c>
      <c r="B63" s="2" t="s">
        <v>140</v>
      </c>
      <c r="C63" s="1" t="s">
        <v>141</v>
      </c>
      <c r="D63" s="5">
        <v>48</v>
      </c>
      <c r="E63" s="3">
        <v>23</v>
      </c>
      <c r="F63" s="3"/>
      <c r="G63" s="3">
        <v>2</v>
      </c>
      <c r="H63" s="3"/>
      <c r="I63" s="4">
        <v>24</v>
      </c>
      <c r="J63" s="3"/>
      <c r="K63" s="3"/>
      <c r="L63" s="3"/>
      <c r="M63" s="3"/>
      <c r="N63" s="3"/>
      <c r="O63" s="3"/>
      <c r="P63" s="3"/>
      <c r="Q63" s="3"/>
      <c r="R63" s="3">
        <v>1</v>
      </c>
      <c r="S63" s="5"/>
      <c r="T63" s="3">
        <v>30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1">
        <f t="shared" si="0"/>
        <v>128</v>
      </c>
    </row>
    <row r="64" spans="1:38" x14ac:dyDescent="0.3">
      <c r="A64" s="1"/>
      <c r="B64" s="1" t="s">
        <v>142</v>
      </c>
      <c r="C64" s="1" t="s">
        <v>143</v>
      </c>
      <c r="D64" s="6">
        <f t="shared" ref="D64:AK64" si="1">SUM(D3:D63)</f>
        <v>24152</v>
      </c>
      <c r="E64" s="6">
        <f t="shared" si="1"/>
        <v>1063</v>
      </c>
      <c r="F64" s="6">
        <f t="shared" si="1"/>
        <v>17432</v>
      </c>
      <c r="G64" s="6">
        <f t="shared" si="1"/>
        <v>8736</v>
      </c>
      <c r="H64" s="6">
        <f t="shared" si="1"/>
        <v>1047</v>
      </c>
      <c r="I64" s="6">
        <f t="shared" si="1"/>
        <v>4109</v>
      </c>
      <c r="J64" s="6">
        <f t="shared" si="1"/>
        <v>199</v>
      </c>
      <c r="K64" s="6">
        <f t="shared" si="1"/>
        <v>107</v>
      </c>
      <c r="L64" s="6">
        <f t="shared" si="1"/>
        <v>1051</v>
      </c>
      <c r="M64" s="6">
        <f t="shared" si="1"/>
        <v>90</v>
      </c>
      <c r="N64" s="6">
        <f t="shared" si="1"/>
        <v>1615</v>
      </c>
      <c r="O64" s="6">
        <f t="shared" si="1"/>
        <v>13</v>
      </c>
      <c r="P64" s="6">
        <f t="shared" si="1"/>
        <v>414</v>
      </c>
      <c r="Q64" s="6">
        <f t="shared" si="1"/>
        <v>139</v>
      </c>
      <c r="R64" s="6">
        <f t="shared" si="1"/>
        <v>11336</v>
      </c>
      <c r="S64" s="6">
        <f t="shared" si="1"/>
        <v>770</v>
      </c>
      <c r="T64" s="6">
        <f t="shared" si="1"/>
        <v>2146</v>
      </c>
      <c r="U64" s="6">
        <f t="shared" si="1"/>
        <v>9125</v>
      </c>
      <c r="V64" s="6">
        <f t="shared" si="1"/>
        <v>5266</v>
      </c>
      <c r="W64" s="6">
        <f t="shared" si="1"/>
        <v>188</v>
      </c>
      <c r="X64" s="6">
        <f t="shared" si="1"/>
        <v>303</v>
      </c>
      <c r="Y64" s="6">
        <f t="shared" si="1"/>
        <v>1638</v>
      </c>
      <c r="Z64" s="6">
        <f t="shared" si="1"/>
        <v>20</v>
      </c>
      <c r="AA64" s="6">
        <f t="shared" si="1"/>
        <v>3</v>
      </c>
      <c r="AB64" s="6">
        <f t="shared" si="1"/>
        <v>779</v>
      </c>
      <c r="AC64" s="6">
        <f t="shared" si="1"/>
        <v>60</v>
      </c>
      <c r="AD64" s="6">
        <f t="shared" si="1"/>
        <v>41</v>
      </c>
      <c r="AE64" s="6">
        <f t="shared" si="1"/>
        <v>14</v>
      </c>
      <c r="AF64" s="6">
        <f t="shared" si="1"/>
        <v>102</v>
      </c>
      <c r="AG64" s="6">
        <f t="shared" si="1"/>
        <v>426</v>
      </c>
      <c r="AH64" s="6">
        <f t="shared" si="1"/>
        <v>565</v>
      </c>
      <c r="AI64" s="6">
        <f t="shared" si="1"/>
        <v>563</v>
      </c>
      <c r="AJ64" s="6">
        <f t="shared" si="1"/>
        <v>155</v>
      </c>
      <c r="AK64" s="6">
        <f t="shared" si="1"/>
        <v>0</v>
      </c>
      <c r="AL64" s="1">
        <f t="shared" si="0"/>
        <v>93667</v>
      </c>
    </row>
    <row r="65" spans="1:1" x14ac:dyDescent="0.3">
      <c r="A65" s="1"/>
    </row>
  </sheetData>
  <autoFilter ref="A2:AL67">
    <sortState ref="A3:AL70">
      <sortCondition ref="A2:A70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2025-01-24T13:23:27Z</dcterms:created>
  <dcterms:modified xsi:type="dcterms:W3CDTF">2026-01-23T12:33:37Z</dcterms:modified>
</cp:coreProperties>
</file>