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eniz\Documents\raporte dhe publikime\"/>
    </mc:Choice>
  </mc:AlternateContent>
  <xr:revisionPtr revIDLastSave="0" documentId="8_{AC094686-3444-4963-80EA-4D26E36672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uristet Janar - Dhjetor 2016" sheetId="1" r:id="rId1"/>
    <sheet name="Turistet Janar- Dhjetor 2017" sheetId="2" r:id="rId2"/>
    <sheet name="Turistet Janar- Dhjetor 2018" sheetId="3" r:id="rId3"/>
    <sheet name="Turistet Janar-Dhjetor 2019" sheetId="4" r:id="rId4"/>
    <sheet name="Turiste Janar-Dhjetor 2020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5" l="1"/>
  <c r="F88" i="5"/>
  <c r="E88" i="5"/>
  <c r="D88" i="5"/>
  <c r="F77" i="5"/>
  <c r="E77" i="5"/>
  <c r="D77" i="5"/>
  <c r="F60" i="5"/>
  <c r="E60" i="5"/>
  <c r="D60" i="5"/>
  <c r="F23" i="5"/>
  <c r="E23" i="5"/>
  <c r="D23" i="5"/>
  <c r="E75" i="4" l="1"/>
  <c r="F75" i="4"/>
  <c r="D75" i="4"/>
  <c r="D85" i="4"/>
  <c r="E85" i="4"/>
  <c r="F85" i="4"/>
  <c r="F23" i="4"/>
  <c r="E23" i="4"/>
  <c r="D23" i="4"/>
  <c r="E81" i="3"/>
  <c r="H36" i="1"/>
  <c r="I36" i="1"/>
  <c r="J36" i="1"/>
  <c r="H24" i="1"/>
  <c r="I24" i="1"/>
  <c r="J24" i="1"/>
  <c r="J7" i="1"/>
  <c r="I7" i="1"/>
  <c r="H7" i="1"/>
  <c r="H85" i="2" l="1"/>
  <c r="I85" i="2"/>
  <c r="J85" i="2"/>
  <c r="H74" i="2"/>
  <c r="I74" i="2"/>
  <c r="J74" i="2"/>
  <c r="H7" i="2"/>
  <c r="I7" i="2"/>
  <c r="J7" i="2"/>
  <c r="H24" i="2"/>
  <c r="I24" i="2"/>
  <c r="J24" i="2"/>
  <c r="H57" i="2"/>
  <c r="I57" i="2"/>
  <c r="J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64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<sst xmlns="http://schemas.openxmlformats.org/spreadsheetml/2006/main" count="1160" uniqueCount="280">
  <si>
    <t>QARKU</t>
  </si>
  <si>
    <t>RRETHI</t>
  </si>
  <si>
    <t>EMERTIMI I ZM</t>
  </si>
  <si>
    <t>Të ardhurat</t>
  </si>
  <si>
    <t>Gjithsej</t>
  </si>
  <si>
    <t>Vendas</t>
  </si>
  <si>
    <t>Të huaj</t>
  </si>
  <si>
    <t>KATEGORIA I.     REZERVAT   STRIKT   NATYROR</t>
  </si>
  <si>
    <t>Kukës</t>
  </si>
  <si>
    <t>Tropojë</t>
  </si>
  <si>
    <t>Lumi i Gashit</t>
  </si>
  <si>
    <t>Gjirokastër</t>
  </si>
  <si>
    <t>Kardhiq</t>
  </si>
  <si>
    <t>Totali RSN</t>
  </si>
  <si>
    <t>KATEGORIA II.   PARK KOMBËTAR</t>
  </si>
  <si>
    <t>Shkoder</t>
  </si>
  <si>
    <t>PK Thethi</t>
  </si>
  <si>
    <t>Diber</t>
  </si>
  <si>
    <t>Korce</t>
  </si>
  <si>
    <t>Korçë</t>
  </si>
  <si>
    <t>PK Bredhi i Drenovës</t>
  </si>
  <si>
    <t>Kukes</t>
  </si>
  <si>
    <t>PK Lugina e Valbonës</t>
  </si>
  <si>
    <t>Durres</t>
  </si>
  <si>
    <t>Kruje</t>
  </si>
  <si>
    <t>PK Qafë Shtamë</t>
  </si>
  <si>
    <t>PK Prespa</t>
  </si>
  <si>
    <t>Tirane</t>
  </si>
  <si>
    <t>Tiranë</t>
  </si>
  <si>
    <t>PK Mali i Dajtit</t>
  </si>
  <si>
    <t>Vlore</t>
  </si>
  <si>
    <t>Ksamil</t>
  </si>
  <si>
    <t>PK Butrint</t>
  </si>
  <si>
    <t>Vlorë</t>
  </si>
  <si>
    <t>PKD Karaburun-Sazan</t>
  </si>
  <si>
    <t>PK Llogora</t>
  </si>
  <si>
    <t>Fier</t>
  </si>
  <si>
    <t>Divjakë</t>
  </si>
  <si>
    <t>PK Divjakë-Karavasta</t>
  </si>
  <si>
    <t>Elbasan</t>
  </si>
  <si>
    <t>Librazhd</t>
  </si>
  <si>
    <t>PK Shebenik - Jabllanicë</t>
  </si>
  <si>
    <t>Gjirokaster</t>
  </si>
  <si>
    <t>Përmet</t>
  </si>
  <si>
    <t>PK Bredhi i Hotovës-Dangëlli</t>
  </si>
  <si>
    <t>Berat</t>
  </si>
  <si>
    <t xml:space="preserve">Berat-Skrapar </t>
  </si>
  <si>
    <t>PK Mali i Tomorrit</t>
  </si>
  <si>
    <t>Totali PK</t>
  </si>
  <si>
    <t xml:space="preserve">                                         KATEGORIA III.   MONUMENTE NATYRORË</t>
  </si>
  <si>
    <t>Skrapar</t>
  </si>
  <si>
    <t>Kanionet e Osumit</t>
  </si>
  <si>
    <t>Delvinë</t>
  </si>
  <si>
    <t>Syri-Kalter</t>
  </si>
  <si>
    <t>Ishujt e Ksamilit</t>
  </si>
  <si>
    <t>Sarisalltik</t>
  </si>
  <si>
    <t xml:space="preserve">Rrepet e  Byshekut  </t>
  </si>
  <si>
    <t>Pisha e  Fushekuqes</t>
  </si>
  <si>
    <t>Dropull</t>
  </si>
  <si>
    <t>Bredhi i Sotirës</t>
  </si>
  <si>
    <t>Libohovë</t>
  </si>
  <si>
    <t>Bredhi i Zhejit</t>
  </si>
  <si>
    <t>Lezhe</t>
  </si>
  <si>
    <t> Totali MN</t>
  </si>
  <si>
    <t>KATEGORIA IV.   REZERVAT NATYROR I MENAXHUAR/PARK NATYROR</t>
  </si>
  <si>
    <t>Karaburun</t>
  </si>
  <si>
    <t>Devoll</t>
  </si>
  <si>
    <t>Cangonj</t>
  </si>
  <si>
    <t>Pustec</t>
  </si>
  <si>
    <t>Krastafillak</t>
  </si>
  <si>
    <t>Bogove</t>
  </si>
  <si>
    <t>Dardhe-Xhyre</t>
  </si>
  <si>
    <t>Pishe Poro</t>
  </si>
  <si>
    <t>Kune-Vain-Tale</t>
  </si>
  <si>
    <t>Korab-Koritnik</t>
  </si>
  <si>
    <t>Kurbin</t>
  </si>
  <si>
    <t>Patok-Fushe Kuqe-Ishëm</t>
  </si>
  <si>
    <t>Rrushkull</t>
  </si>
  <si>
    <t>Liqeni Shkodres</t>
  </si>
  <si>
    <t>Levan</t>
  </si>
  <si>
    <t>Zagori</t>
  </si>
  <si>
    <t>Totali RNM/PN</t>
  </si>
  <si>
    <t>PARK  NATYROR BASHKIAK</t>
  </si>
  <si>
    <t>Mat</t>
  </si>
  <si>
    <t>Liqeni i Ulzez dhe Zona perreth tij</t>
  </si>
  <si>
    <t xml:space="preserve"> KATEGORIA V.    PEIZAZH   I  MBROJTUR</t>
  </si>
  <si>
    <t>M. Gropa-Bize-Martanesh</t>
  </si>
  <si>
    <t>Pogradec</t>
  </si>
  <si>
    <t>Liqeni i Pogradecit</t>
  </si>
  <si>
    <t>Vjose - Nartë</t>
  </si>
  <si>
    <t>Lumi Buna - Velipoje</t>
  </si>
  <si>
    <t>M.Gropa-Bize-Martanesh</t>
  </si>
  <si>
    <t>Totali PM</t>
  </si>
  <si>
    <t>KAT VI.   ZONË   E   MBROJTUR  NATYRORE  E  BURIMEVE  TË  MENAXHUARA</t>
  </si>
  <si>
    <t>Mirditë</t>
  </si>
  <si>
    <t>Bjeshka e Oroshit</t>
  </si>
  <si>
    <t>Totali ZMBM</t>
  </si>
  <si>
    <t>TOTALI i Kateg. ZM</t>
  </si>
  <si>
    <t xml:space="preserve">PK Lurë </t>
  </si>
  <si>
    <t>Shen Pjetri</t>
  </si>
  <si>
    <t xml:space="preserve"> Librazhd</t>
  </si>
  <si>
    <t>MN Librazhd total</t>
  </si>
  <si>
    <t>Polis</t>
  </si>
  <si>
    <t>Kepi Rodonit</t>
  </si>
  <si>
    <t>Liqenet e Valamarës</t>
  </si>
  <si>
    <t>Rrapi Bezistanit</t>
  </si>
  <si>
    <t>Dushkajat e Katerlisit</t>
  </si>
  <si>
    <t>Gramsh</t>
  </si>
  <si>
    <t>Liqeni i Zi</t>
  </si>
  <si>
    <t>Pylli i Kalasë së Tunjës</t>
  </si>
  <si>
    <t>Ujvara Sotires</t>
  </si>
  <si>
    <t>Burimet e Kerpicës</t>
  </si>
  <si>
    <t>Shkëmbi Kabashit</t>
  </si>
  <si>
    <t>Karst i Tervolit</t>
  </si>
  <si>
    <t>Kanioni Holtës</t>
  </si>
  <si>
    <t>Moçalet e Grabovës</t>
  </si>
  <si>
    <t>Liqeni Dushkut</t>
  </si>
  <si>
    <t>Pisha Skenderbegas</t>
  </si>
  <si>
    <t>Kanioni Sinecit</t>
  </si>
  <si>
    <t>Permet</t>
  </si>
  <si>
    <t>Ujrat  Termale te Benjes</t>
  </si>
  <si>
    <t>Tepelenë</t>
  </si>
  <si>
    <t>Kanioni i Nivicës</t>
  </si>
  <si>
    <t>Shkëmbi Kavajes</t>
  </si>
  <si>
    <t>Selvia Fushe Kruje</t>
  </si>
  <si>
    <t>Krujë</t>
  </si>
  <si>
    <t>Gryka zeze</t>
  </si>
  <si>
    <t>Lezhë</t>
  </si>
  <si>
    <t>Rera Hedhur</t>
  </si>
  <si>
    <t>Mirdite</t>
  </si>
  <si>
    <t>Shpella Shenanojit</t>
  </si>
  <si>
    <t>Kroi i Bardhë</t>
  </si>
  <si>
    <t xml:space="preserve">Prrenjas  </t>
  </si>
  <si>
    <t>Stravaj</t>
  </si>
  <si>
    <t>PK Lurë</t>
  </si>
  <si>
    <t>Shpella e Haxhi Alise</t>
  </si>
  <si>
    <t>Kanioni Gradec</t>
  </si>
  <si>
    <t>Shpella dhe Gjiri i Grames</t>
  </si>
  <si>
    <t>Ishulli Zvernec</t>
  </si>
  <si>
    <t>Plazhi Shenpjetrit</t>
  </si>
  <si>
    <t>D. Gjinar</t>
  </si>
  <si>
    <t>D. Leshjanit</t>
  </si>
  <si>
    <t>Guret e Krushqeve</t>
  </si>
  <si>
    <t>Totali</t>
  </si>
  <si>
    <t>Infrastruktura e Sherbimeve / Turistike</t>
  </si>
  <si>
    <t>Te ardhurat ne leke</t>
  </si>
  <si>
    <t>Te huaj</t>
  </si>
  <si>
    <t>Nr.</t>
  </si>
  <si>
    <t>Funksioni</t>
  </si>
  <si>
    <t>KATEGORIA  I.     REZERVAT   STRIKT   NATYROR</t>
  </si>
  <si>
    <t>Tropoje</t>
  </si>
  <si>
    <t>KATEGORIA  II.   PARK KOMBWTARE</t>
  </si>
  <si>
    <t>Thethi</t>
  </si>
  <si>
    <t>Lura</t>
  </si>
  <si>
    <t>Bredhi i Drenoves</t>
  </si>
  <si>
    <t>Lugina e Valbones</t>
  </si>
  <si>
    <t>Qafe Shtame</t>
  </si>
  <si>
    <t>Prespa</t>
  </si>
  <si>
    <t>Mali i Dajtit</t>
  </si>
  <si>
    <t>Divjak</t>
  </si>
  <si>
    <t>Shebenik -Jabllanice</t>
  </si>
  <si>
    <t>Bredhi i Hatoves-Dangelli</t>
  </si>
  <si>
    <t>Mali Tomorrit</t>
  </si>
  <si>
    <t>KATEGORIA III.  MONUMENT NATYRE</t>
  </si>
  <si>
    <t>Delvin</t>
  </si>
  <si>
    <t>MN Syri-Kalter</t>
  </si>
  <si>
    <t>Ishujt Ksamilit</t>
  </si>
  <si>
    <t>Kepi Rodomit</t>
  </si>
  <si>
    <t>MN K Tervol</t>
  </si>
  <si>
    <t>MN Liqeni Zi</t>
  </si>
  <si>
    <t xml:space="preserve">Rr Byshe    </t>
  </si>
  <si>
    <t>P Fkuqes</t>
  </si>
  <si>
    <t>D Leshjan</t>
  </si>
  <si>
    <t>            60</t>
  </si>
  <si>
    <t>DKGjinar</t>
  </si>
  <si>
    <t>Uj Sotires</t>
  </si>
  <si>
    <t>Bu Kerpic</t>
  </si>
  <si>
    <t>Liq Valam</t>
  </si>
  <si>
    <t>ShpKabas</t>
  </si>
  <si>
    <t>Rrob Zele</t>
  </si>
  <si>
    <t>KanHoltes</t>
  </si>
  <si>
    <t>Mo Grabo</t>
  </si>
  <si>
    <t>LiqDushku</t>
  </si>
  <si>
    <t>Pi Skende</t>
  </si>
  <si>
    <t>Rrap Berzh</t>
  </si>
  <si>
    <t>KanSineci</t>
  </si>
  <si>
    <t>Uj Termal</t>
  </si>
  <si>
    <t>28 800</t>
  </si>
  <si>
    <t>15 215</t>
  </si>
  <si>
    <t>BreSotires</t>
  </si>
  <si>
    <t>Libohov</t>
  </si>
  <si>
    <t>Bre Zhej</t>
  </si>
  <si>
    <t>Tepelen</t>
  </si>
  <si>
    <t>Kan Nivic</t>
  </si>
  <si>
    <t>Gjirokaste</t>
  </si>
  <si>
    <t>Br Kardhiq</t>
  </si>
  <si>
    <t>Plazhi Kallmit</t>
  </si>
  <si>
    <t>Shembi Kavajes</t>
  </si>
  <si>
    <t>Cinari Balliasit</t>
  </si>
  <si>
    <t>Gryka Vajes</t>
  </si>
  <si>
    <t>Selvija F-Kruje</t>
  </si>
  <si>
    <t>Rrapi Buranit</t>
  </si>
  <si>
    <t>Rrapi Taslloit</t>
  </si>
  <si>
    <t>Kroi Bardh</t>
  </si>
  <si>
    <t>KATEGORIA IV.   REZERVAT NATYROR I MENAXHUAR</t>
  </si>
  <si>
    <t>Maliq</t>
  </si>
  <si>
    <t>Pylli Fazanit</t>
  </si>
  <si>
    <t>KUne-Vain-Tale</t>
  </si>
  <si>
    <t>Patok-Fushe Kuqe-Ishem</t>
  </si>
  <si>
    <t>KATEGORIA  IV/1.    PARK NATYROR  RAJONAL</t>
  </si>
  <si>
    <t>Liqeni i Ulzez dhe zona perreth tij</t>
  </si>
  <si>
    <t>KATEGORIA V.    PEISAZH   I  MBROJTUR</t>
  </si>
  <si>
    <t>Liqeni I Pogradecit</t>
  </si>
  <si>
    <t>PK Divjak-Karavasta</t>
  </si>
  <si>
    <t>Shpella shendall</t>
  </si>
  <si>
    <t>Polis Dardhe</t>
  </si>
  <si>
    <t>Vjose - Narte</t>
  </si>
  <si>
    <t>KATEGORIA VI.   ZONW   E   MBROJTUR  NATYRORE  E  BURIMEVE  TW  MENAXHUARA</t>
  </si>
  <si>
    <t>TOTALI</t>
  </si>
  <si>
    <t xml:space="preserve">Totali ZMBM </t>
  </si>
  <si>
    <t>Nr.Vizitoreve dhe Turisteve Janar- Dhjetor 2018</t>
  </si>
  <si>
    <t>Nr.Vizitorëve dhe Turistëve Janar-Dhjetor 2017</t>
  </si>
  <si>
    <t>Nr.Vizitorëve dhe Turistëve Janar - Dhjetor 2016</t>
  </si>
  <si>
    <t>375 </t>
  </si>
  <si>
    <t> 234</t>
  </si>
  <si>
    <t> 141</t>
  </si>
  <si>
    <t>KATEGORIA  II.   PARK KOMBËTAR</t>
  </si>
  <si>
    <t>56461 </t>
  </si>
  <si>
    <t> 47275</t>
  </si>
  <si>
    <t> 9186</t>
  </si>
  <si>
    <t>61500 </t>
  </si>
  <si>
    <t> 48700</t>
  </si>
  <si>
    <t> 12800</t>
  </si>
  <si>
    <t xml:space="preserve">Elbasan </t>
  </si>
  <si>
    <t>Dushku i Leshjanit</t>
  </si>
  <si>
    <t>Dushku i Bulçarit</t>
  </si>
  <si>
    <t>Total</t>
  </si>
  <si>
    <t>Prrenjas</t>
  </si>
  <si>
    <t>KATEGORIA VI.   ZONË   E   MBROJTUR  NATYRORE  E  BURIMEVE  TË  MENAXHUARA</t>
  </si>
  <si>
    <t>Bredhi i Hotoves-Dangelli</t>
  </si>
  <si>
    <t>PK Divjake-Karavasta</t>
  </si>
  <si>
    <t>Gryka Zeze</t>
  </si>
  <si>
    <t>Liqeni Zi</t>
  </si>
  <si>
    <t>Dardhe-Xyre</t>
  </si>
  <si>
    <t>Nr. Vizitoreve dhe Turisteve Janar - Dhjetor 2019</t>
  </si>
  <si>
    <t>PK Bredhi i Hotovës - Dangëlli</t>
  </si>
  <si>
    <t>Syri - Kalter</t>
  </si>
  <si>
    <t>Total MN</t>
  </si>
  <si>
    <t xml:space="preserve"> PK Total</t>
  </si>
  <si>
    <t>Qendër Vizitoresh</t>
  </si>
  <si>
    <t>MN Total</t>
  </si>
  <si>
    <t>Postblloku</t>
  </si>
  <si>
    <t>KATEGORIA V.    PEIZAZH   I  MBROJTUR</t>
  </si>
  <si>
    <t>TotaliZMBM</t>
  </si>
  <si>
    <t>Shkodër</t>
  </si>
  <si>
    <t>kORCE</t>
  </si>
  <si>
    <t>Erseke</t>
  </si>
  <si>
    <t>Pylli Irmenjit</t>
  </si>
  <si>
    <t>Nr.Vizitoreve dhe Turisteve Janar - Dhjetor 2020</t>
  </si>
  <si>
    <t>Pisha e Fushekuqes</t>
  </si>
  <si>
    <t>Ujvara e Sotirës</t>
  </si>
  <si>
    <t>Shpella e Kabashit</t>
  </si>
  <si>
    <t>Liqeni i Valamares</t>
  </si>
  <si>
    <t>Dushkaja e Katerlisit</t>
  </si>
  <si>
    <t>Liqeni i Dushkut</t>
  </si>
  <si>
    <t>Rrapi i Bezistanit</t>
  </si>
  <si>
    <t>Kanioni i Sinecit</t>
  </si>
  <si>
    <t>Ujrat Termale te Benjes</t>
  </si>
  <si>
    <t>Bredhi i Sotires</t>
  </si>
  <si>
    <t>Burimet e Vronomerit</t>
  </si>
  <si>
    <t>Selvi Fushe Krujë</t>
  </si>
  <si>
    <t>Bredhi i Hotoves - Dangelli</t>
  </si>
  <si>
    <t xml:space="preserve">Rrepet e Byshekut    </t>
  </si>
  <si>
    <t>Shpella e Shenandojit</t>
  </si>
  <si>
    <t>Kroi i  Bardhë</t>
  </si>
  <si>
    <t>Rera e  Hedhur</t>
  </si>
  <si>
    <t>Shkembi i Kavajes</t>
  </si>
  <si>
    <t>Pylli i Shenmerise</t>
  </si>
  <si>
    <t>Pyll Kalasë Tunjes</t>
  </si>
  <si>
    <t>Kanioni i Holtes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</si>
</sst>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7"/>
      <name val="Calibri"/>
      <family val="2"/>
      <scheme val="minor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30">
    <xf numFmtId="0" fontId="0" fillId="0" borderId="0" xfId="0"/>
    <xf numFmtId="0" fontId="2" fillId="0" borderId="8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/>
    <xf numFmtId="0" fontId="5" fillId="3" borderId="17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3" fillId="0" borderId="33" xfId="0" applyFont="1" applyBorder="1" applyAlignment="1"/>
    <xf numFmtId="0" fontId="5" fillId="5" borderId="17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/>
    </xf>
    <xf numFmtId="0" fontId="5" fillId="5" borderId="19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3" fillId="0" borderId="33" xfId="0" applyFont="1" applyBorder="1"/>
    <xf numFmtId="0" fontId="5" fillId="6" borderId="20" xfId="0" applyFont="1" applyFill="1" applyBorder="1" applyAlignment="1">
      <alignment horizontal="right" vertical="center" wrapText="1"/>
    </xf>
    <xf numFmtId="0" fontId="5" fillId="6" borderId="20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right" vertical="center"/>
    </xf>
    <xf numFmtId="0" fontId="5" fillId="6" borderId="18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 wrapText="1"/>
    </xf>
    <xf numFmtId="0" fontId="2" fillId="0" borderId="33" xfId="0" applyFont="1" applyBorder="1"/>
    <xf numFmtId="0" fontId="5" fillId="7" borderId="1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8" borderId="17" xfId="0" applyFont="1" applyFill="1" applyBorder="1" applyAlignment="1">
      <alignment horizontal="right" vertical="center" wrapText="1"/>
    </xf>
    <xf numFmtId="0" fontId="5" fillId="8" borderId="17" xfId="0" applyFont="1" applyFill="1" applyBorder="1" applyAlignment="1">
      <alignment horizontal="right" vertical="center"/>
    </xf>
    <xf numFmtId="0" fontId="5" fillId="8" borderId="18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right" vertical="center" wrapText="1"/>
    </xf>
    <xf numFmtId="0" fontId="5" fillId="9" borderId="17" xfId="0" applyFont="1" applyFill="1" applyBorder="1" applyAlignment="1">
      <alignment horizontal="right" vertical="center"/>
    </xf>
    <xf numFmtId="0" fontId="5" fillId="9" borderId="18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2" fillId="0" borderId="28" xfId="0" applyFont="1" applyBorder="1"/>
    <xf numFmtId="0" fontId="7" fillId="5" borderId="17" xfId="0" applyFont="1" applyFill="1" applyBorder="1" applyAlignment="1">
      <alignment horizontal="right" vertical="center"/>
    </xf>
    <xf numFmtId="0" fontId="3" fillId="0" borderId="28" xfId="0" applyFont="1" applyBorder="1"/>
    <xf numFmtId="0" fontId="5" fillId="5" borderId="3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3" fillId="0" borderId="25" xfId="0" applyFont="1" applyBorder="1"/>
    <xf numFmtId="0" fontId="10" fillId="5" borderId="19" xfId="0" applyFont="1" applyFill="1" applyBorder="1"/>
    <xf numFmtId="0" fontId="0" fillId="5" borderId="21" xfId="0" applyFill="1" applyBorder="1"/>
    <xf numFmtId="0" fontId="0" fillId="5" borderId="19" xfId="0" applyFill="1" applyBorder="1"/>
    <xf numFmtId="0" fontId="0" fillId="5" borderId="20" xfId="0" applyFill="1" applyBorder="1"/>
    <xf numFmtId="0" fontId="6" fillId="5" borderId="41" xfId="0" applyFont="1" applyFill="1" applyBorder="1"/>
    <xf numFmtId="0" fontId="11" fillId="5" borderId="43" xfId="0" applyFont="1" applyFill="1" applyBorder="1"/>
    <xf numFmtId="0" fontId="11" fillId="5" borderId="42" xfId="0" applyFont="1" applyFill="1" applyBorder="1"/>
    <xf numFmtId="0" fontId="15" fillId="3" borderId="17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15" fillId="4" borderId="28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28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5" fillId="6" borderId="28" xfId="0" applyFont="1" applyFill="1" applyBorder="1" applyAlignment="1">
      <alignment vertical="center" wrapText="1"/>
    </xf>
    <xf numFmtId="0" fontId="15" fillId="6" borderId="17" xfId="0" applyFont="1" applyFill="1" applyBorder="1" applyAlignment="1">
      <alignment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vertical="center" wrapText="1"/>
    </xf>
    <xf numFmtId="0" fontId="15" fillId="7" borderId="17" xfId="0" applyFont="1" applyFill="1" applyBorder="1" applyAlignment="1">
      <alignment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vertical="center" wrapText="1"/>
    </xf>
    <xf numFmtId="0" fontId="15" fillId="10" borderId="17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/>
    </xf>
    <xf numFmtId="0" fontId="15" fillId="5" borderId="17" xfId="0" applyFont="1" applyFill="1" applyBorder="1" applyAlignment="1">
      <alignment horizontal="right" vertical="center" wrapText="1"/>
    </xf>
    <xf numFmtId="0" fontId="15" fillId="10" borderId="8" xfId="0" applyFont="1" applyFill="1" applyBorder="1" applyAlignment="1">
      <alignment vertical="center" wrapText="1"/>
    </xf>
    <xf numFmtId="0" fontId="15" fillId="10" borderId="20" xfId="0" applyFont="1" applyFill="1" applyBorder="1" applyAlignment="1">
      <alignment vertical="center" wrapText="1"/>
    </xf>
    <xf numFmtId="0" fontId="15" fillId="10" borderId="17" xfId="0" applyFont="1" applyFill="1" applyBorder="1" applyAlignment="1">
      <alignment horizontal="right" vertical="center" wrapText="1"/>
    </xf>
    <xf numFmtId="0" fontId="15" fillId="9" borderId="28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right" vertical="center" wrapText="1"/>
    </xf>
    <xf numFmtId="0" fontId="15" fillId="10" borderId="20" xfId="0" applyFont="1" applyFill="1" applyBorder="1" applyAlignment="1">
      <alignment horizontal="right" vertical="center" wrapText="1"/>
    </xf>
    <xf numFmtId="0" fontId="15" fillId="3" borderId="17" xfId="0" applyFont="1" applyFill="1" applyBorder="1" applyAlignment="1">
      <alignment horizontal="right" vertical="center" wrapText="1"/>
    </xf>
    <xf numFmtId="0" fontId="15" fillId="2" borderId="17" xfId="0" applyFont="1" applyFill="1" applyBorder="1" applyAlignment="1">
      <alignment vertical="center" wrapText="1"/>
    </xf>
    <xf numFmtId="0" fontId="16" fillId="5" borderId="17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vertical="top" wrapText="1"/>
    </xf>
    <xf numFmtId="0" fontId="7" fillId="3" borderId="38" xfId="0" applyFont="1" applyFill="1" applyBorder="1" applyAlignment="1">
      <alignment horizontal="center" vertical="top" wrapText="1"/>
    </xf>
    <xf numFmtId="0" fontId="7" fillId="3" borderId="57" xfId="0" applyFont="1" applyFill="1" applyBorder="1" applyAlignment="1">
      <alignment vertical="top" wrapText="1"/>
    </xf>
    <xf numFmtId="0" fontId="7" fillId="3" borderId="57" xfId="0" applyFont="1" applyFill="1" applyBorder="1" applyAlignment="1">
      <alignment horizontal="center" vertical="top" wrapText="1"/>
    </xf>
    <xf numFmtId="0" fontId="7" fillId="11" borderId="57" xfId="0" applyFont="1" applyFill="1" applyBorder="1" applyAlignment="1">
      <alignment vertical="top" wrapText="1"/>
    </xf>
    <xf numFmtId="0" fontId="11" fillId="11" borderId="57" xfId="0" applyFont="1" applyFill="1" applyBorder="1" applyAlignment="1">
      <alignment horizontal="center" vertical="top" wrapText="1"/>
    </xf>
    <xf numFmtId="0" fontId="7" fillId="4" borderId="38" xfId="0" applyFont="1" applyFill="1" applyBorder="1" applyAlignment="1">
      <alignment vertical="top" wrapText="1"/>
    </xf>
    <xf numFmtId="0" fontId="7" fillId="4" borderId="38" xfId="0" applyFont="1" applyFill="1" applyBorder="1" applyAlignment="1">
      <alignment horizontal="center" vertical="top" wrapText="1"/>
    </xf>
    <xf numFmtId="0" fontId="7" fillId="4" borderId="38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wrapText="1"/>
    </xf>
    <xf numFmtId="0" fontId="7" fillId="4" borderId="57" xfId="0" applyFont="1" applyFill="1" applyBorder="1" applyAlignment="1">
      <alignment horizontal="center" wrapText="1"/>
    </xf>
    <xf numFmtId="0" fontId="7" fillId="11" borderId="38" xfId="0" applyFont="1" applyFill="1" applyBorder="1"/>
    <xf numFmtId="0" fontId="7" fillId="11" borderId="38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11" borderId="57" xfId="0" applyFont="1" applyFill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4" borderId="38" xfId="0" applyFont="1" applyFill="1" applyBorder="1"/>
    <xf numFmtId="0" fontId="7" fillId="4" borderId="57" xfId="0" applyFont="1" applyFill="1" applyBorder="1" applyAlignment="1">
      <alignment vertical="top" wrapText="1"/>
    </xf>
    <xf numFmtId="0" fontId="7" fillId="4" borderId="57" xfId="0" applyFont="1" applyFill="1" applyBorder="1"/>
    <xf numFmtId="0" fontId="16" fillId="2" borderId="25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right" vertical="center"/>
    </xf>
    <xf numFmtId="0" fontId="16" fillId="2" borderId="28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6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5" borderId="8" xfId="0" applyFont="1" applyFill="1" applyBorder="1"/>
    <xf numFmtId="0" fontId="6" fillId="5" borderId="20" xfId="0" applyFont="1" applyFill="1" applyBorder="1"/>
    <xf numFmtId="0" fontId="15" fillId="3" borderId="28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top" wrapText="1"/>
    </xf>
    <xf numFmtId="0" fontId="15" fillId="0" borderId="28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4" borderId="17" xfId="0" applyFont="1" applyFill="1" applyBorder="1" applyAlignment="1">
      <alignment horizontal="right" vertical="center"/>
    </xf>
    <xf numFmtId="0" fontId="15" fillId="4" borderId="17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vertical="top" wrapText="1"/>
    </xf>
    <xf numFmtId="0" fontId="16" fillId="2" borderId="23" xfId="0" applyFont="1" applyFill="1" applyBorder="1" applyAlignment="1">
      <alignment horizontal="center" vertical="center"/>
    </xf>
    <xf numFmtId="0" fontId="7" fillId="5" borderId="17" xfId="0" applyFont="1" applyFill="1" applyBorder="1"/>
    <xf numFmtId="0" fontId="15" fillId="6" borderId="17" xfId="0" applyFont="1" applyFill="1" applyBorder="1" applyAlignment="1">
      <alignment horizontal="right" vertical="center"/>
    </xf>
    <xf numFmtId="0" fontId="15" fillId="6" borderId="17" xfId="0" applyFont="1" applyFill="1" applyBorder="1" applyAlignment="1">
      <alignment vertical="center"/>
    </xf>
    <xf numFmtId="0" fontId="7" fillId="6" borderId="17" xfId="0" applyFont="1" applyFill="1" applyBorder="1"/>
    <xf numFmtId="0" fontId="15" fillId="6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top" wrapText="1"/>
    </xf>
    <xf numFmtId="0" fontId="15" fillId="7" borderId="17" xfId="0" applyFont="1" applyFill="1" applyBorder="1" applyAlignment="1">
      <alignment vertical="center"/>
    </xf>
    <xf numFmtId="0" fontId="15" fillId="10" borderId="17" xfId="0" applyFont="1" applyFill="1" applyBorder="1" applyAlignment="1">
      <alignment horizontal="right" vertical="center"/>
    </xf>
    <xf numFmtId="0" fontId="15" fillId="10" borderId="17" xfId="0" applyFont="1" applyFill="1" applyBorder="1" applyAlignment="1">
      <alignment vertical="center"/>
    </xf>
    <xf numFmtId="0" fontId="15" fillId="10" borderId="20" xfId="0" applyFont="1" applyFill="1" applyBorder="1" applyAlignment="1">
      <alignment horizontal="right" vertical="center"/>
    </xf>
    <xf numFmtId="0" fontId="15" fillId="10" borderId="20" xfId="0" applyFont="1" applyFill="1" applyBorder="1" applyAlignment="1">
      <alignment vertical="center"/>
    </xf>
    <xf numFmtId="0" fontId="15" fillId="9" borderId="17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vertical="center"/>
    </xf>
    <xf numFmtId="0" fontId="16" fillId="2" borderId="23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>
      <alignment vertical="center"/>
    </xf>
    <xf numFmtId="0" fontId="0" fillId="0" borderId="0" xfId="0" applyFill="1" applyBorder="1"/>
    <xf numFmtId="0" fontId="15" fillId="6" borderId="19" xfId="0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right" vertical="center" wrapText="1"/>
    </xf>
    <xf numFmtId="0" fontId="16" fillId="4" borderId="17" xfId="0" applyFont="1" applyFill="1" applyBorder="1" applyAlignment="1">
      <alignment vertical="center" wrapText="1"/>
    </xf>
    <xf numFmtId="0" fontId="11" fillId="5" borderId="19" xfId="0" applyFont="1" applyFill="1" applyBorder="1"/>
    <xf numFmtId="0" fontId="7" fillId="5" borderId="21" xfId="0" applyFont="1" applyFill="1" applyBorder="1"/>
    <xf numFmtId="0" fontId="11" fillId="5" borderId="8" xfId="0" applyFont="1" applyFill="1" applyBorder="1"/>
    <xf numFmtId="0" fontId="11" fillId="5" borderId="40" xfId="0" applyFont="1" applyFill="1" applyBorder="1"/>
    <xf numFmtId="0" fontId="11" fillId="5" borderId="21" xfId="0" applyFont="1" applyFill="1" applyBorder="1"/>
    <xf numFmtId="0" fontId="16" fillId="11" borderId="28" xfId="0" applyFont="1" applyFill="1" applyBorder="1" applyAlignment="1">
      <alignment horizontal="right" vertical="center" wrapText="1"/>
    </xf>
    <xf numFmtId="0" fontId="7" fillId="11" borderId="17" xfId="0" applyFont="1" applyFill="1" applyBorder="1" applyAlignment="1">
      <alignment wrapText="1"/>
    </xf>
    <xf numFmtId="0" fontId="16" fillId="11" borderId="17" xfId="0" applyFont="1" applyFill="1" applyBorder="1" applyAlignment="1">
      <alignment horizontal="right" vertical="center" wrapText="1"/>
    </xf>
    <xf numFmtId="0" fontId="16" fillId="11" borderId="17" xfId="0" applyFont="1" applyFill="1" applyBorder="1" applyAlignment="1">
      <alignment horizontal="right" vertical="center"/>
    </xf>
    <xf numFmtId="0" fontId="7" fillId="11" borderId="17" xfId="0" applyFont="1" applyFill="1" applyBorder="1" applyAlignment="1">
      <alignment vertical="top"/>
    </xf>
    <xf numFmtId="0" fontId="7" fillId="11" borderId="17" xfId="0" applyFont="1" applyFill="1" applyBorder="1"/>
    <xf numFmtId="0" fontId="5" fillId="5" borderId="38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 wrapText="1"/>
    </xf>
    <xf numFmtId="0" fontId="16" fillId="2" borderId="38" xfId="0" applyFont="1" applyFill="1" applyBorder="1" applyAlignment="1">
      <alignment horizontal="right" vertical="center" wrapText="1"/>
    </xf>
    <xf numFmtId="0" fontId="12" fillId="2" borderId="38" xfId="0" applyFont="1" applyFill="1" applyBorder="1" applyAlignment="1">
      <alignment horizontal="right" vertical="center" wrapText="1"/>
    </xf>
    <xf numFmtId="0" fontId="12" fillId="2" borderId="38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vertical="center" wrapText="1"/>
    </xf>
    <xf numFmtId="0" fontId="13" fillId="4" borderId="38" xfId="0" applyFont="1" applyFill="1" applyBorder="1" applyAlignment="1">
      <alignment vertical="center" wrapText="1"/>
    </xf>
    <xf numFmtId="0" fontId="12" fillId="2" borderId="38" xfId="0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vertical="center"/>
    </xf>
    <xf numFmtId="0" fontId="13" fillId="2" borderId="38" xfId="0" applyFont="1" applyFill="1" applyBorder="1" applyAlignment="1">
      <alignment vertical="center"/>
    </xf>
    <xf numFmtId="0" fontId="13" fillId="2" borderId="38" xfId="0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0" fontId="15" fillId="6" borderId="38" xfId="0" applyFont="1" applyFill="1" applyBorder="1" applyAlignment="1">
      <alignment vertical="center" wrapText="1"/>
    </xf>
    <xf numFmtId="0" fontId="15" fillId="6" borderId="38" xfId="0" applyFont="1" applyFill="1" applyBorder="1" applyAlignment="1">
      <alignment horizontal="right" vertical="center" wrapText="1"/>
    </xf>
    <xf numFmtId="0" fontId="13" fillId="6" borderId="38" xfId="0" applyFont="1" applyFill="1" applyBorder="1" applyAlignment="1">
      <alignment horizontal="right" vertical="center"/>
    </xf>
    <xf numFmtId="0" fontId="13" fillId="6" borderId="38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 wrapText="1"/>
    </xf>
    <xf numFmtId="0" fontId="15" fillId="7" borderId="38" xfId="0" applyFont="1" applyFill="1" applyBorder="1" applyAlignment="1">
      <alignment vertical="center" wrapText="1"/>
    </xf>
    <xf numFmtId="0" fontId="15" fillId="7" borderId="38" xfId="0" applyFont="1" applyFill="1" applyBorder="1" applyAlignment="1">
      <alignment horizontal="right" vertical="center" wrapText="1"/>
    </xf>
    <xf numFmtId="0" fontId="13" fillId="7" borderId="38" xfId="0" applyFont="1" applyFill="1" applyBorder="1" applyAlignment="1">
      <alignment horizontal="right" vertical="center"/>
    </xf>
    <xf numFmtId="0" fontId="13" fillId="7" borderId="38" xfId="0" applyFont="1" applyFill="1" applyBorder="1" applyAlignment="1">
      <alignment vertical="center"/>
    </xf>
    <xf numFmtId="0" fontId="15" fillId="10" borderId="38" xfId="0" applyFont="1" applyFill="1" applyBorder="1" applyAlignment="1">
      <alignment vertical="center" wrapText="1"/>
    </xf>
    <xf numFmtId="0" fontId="15" fillId="10" borderId="38" xfId="0" applyFont="1" applyFill="1" applyBorder="1" applyAlignment="1">
      <alignment horizontal="right" vertical="center" wrapText="1"/>
    </xf>
    <xf numFmtId="0" fontId="13" fillId="10" borderId="38" xfId="0" applyFont="1" applyFill="1" applyBorder="1" applyAlignment="1">
      <alignment horizontal="right" vertical="center"/>
    </xf>
    <xf numFmtId="0" fontId="13" fillId="10" borderId="38" xfId="0" applyFont="1" applyFill="1" applyBorder="1" applyAlignment="1">
      <alignment vertical="center"/>
    </xf>
    <xf numFmtId="0" fontId="13" fillId="10" borderId="38" xfId="0" applyFont="1" applyFill="1" applyBorder="1" applyAlignment="1">
      <alignment vertical="center" wrapText="1"/>
    </xf>
    <xf numFmtId="0" fontId="15" fillId="9" borderId="38" xfId="0" applyFont="1" applyFill="1" applyBorder="1" applyAlignment="1">
      <alignment vertical="center" wrapText="1"/>
    </xf>
    <xf numFmtId="0" fontId="15" fillId="9" borderId="38" xfId="0" applyFont="1" applyFill="1" applyBorder="1" applyAlignment="1">
      <alignment horizontal="right" vertical="center" wrapText="1"/>
    </xf>
    <xf numFmtId="0" fontId="13" fillId="9" borderId="38" xfId="0" applyFont="1" applyFill="1" applyBorder="1" applyAlignment="1">
      <alignment horizontal="right" vertical="center"/>
    </xf>
    <xf numFmtId="0" fontId="13" fillId="9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8" fillId="7" borderId="38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38" xfId="0" applyFont="1" applyFill="1" applyBorder="1" applyAlignment="1">
      <alignment vertical="top" wrapText="1"/>
    </xf>
    <xf numFmtId="0" fontId="16" fillId="2" borderId="57" xfId="0" applyFont="1" applyFill="1" applyBorder="1" applyAlignment="1">
      <alignment vertical="center" wrapText="1"/>
    </xf>
    <xf numFmtId="0" fontId="0" fillId="2" borderId="57" xfId="0" applyFont="1" applyFill="1" applyBorder="1" applyAlignment="1">
      <alignment vertical="top" wrapText="1"/>
    </xf>
    <xf numFmtId="0" fontId="16" fillId="2" borderId="57" xfId="0" applyFont="1" applyFill="1" applyBorder="1" applyAlignment="1">
      <alignment horizontal="right" vertical="center" wrapText="1"/>
    </xf>
    <xf numFmtId="0" fontId="12" fillId="2" borderId="57" xfId="0" applyFont="1" applyFill="1" applyBorder="1" applyAlignment="1">
      <alignment horizontal="right" vertical="center"/>
    </xf>
    <xf numFmtId="0" fontId="12" fillId="2" borderId="57" xfId="0" applyFont="1" applyFill="1" applyBorder="1" applyAlignment="1">
      <alignment vertical="center"/>
    </xf>
    <xf numFmtId="0" fontId="13" fillId="2" borderId="57" xfId="0" applyFont="1" applyFill="1" applyBorder="1" applyAlignment="1">
      <alignment vertical="center"/>
    </xf>
    <xf numFmtId="0" fontId="16" fillId="5" borderId="40" xfId="0" applyFont="1" applyFill="1" applyBorder="1" applyAlignment="1">
      <alignment vertical="center"/>
    </xf>
    <xf numFmtId="0" fontId="16" fillId="5" borderId="42" xfId="0" applyFont="1" applyFill="1" applyBorder="1" applyAlignment="1">
      <alignment vertical="center"/>
    </xf>
    <xf numFmtId="0" fontId="0" fillId="5" borderId="42" xfId="0" applyFont="1" applyFill="1" applyBorder="1"/>
    <xf numFmtId="0" fontId="16" fillId="5" borderId="42" xfId="0" applyFont="1" applyFill="1" applyBorder="1" applyAlignment="1">
      <alignment horizontal="right" vertical="center"/>
    </xf>
    <xf numFmtId="0" fontId="12" fillId="5" borderId="42" xfId="0" applyFont="1" applyFill="1" applyBorder="1" applyAlignment="1">
      <alignment horizontal="right" vertical="center"/>
    </xf>
    <xf numFmtId="0" fontId="12" fillId="5" borderId="42" xfId="0" applyFont="1" applyFill="1" applyBorder="1" applyAlignment="1">
      <alignment vertical="center"/>
    </xf>
    <xf numFmtId="0" fontId="13" fillId="5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right"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right" vertical="center" wrapText="1"/>
    </xf>
    <xf numFmtId="0" fontId="3" fillId="4" borderId="38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right" vertical="center"/>
    </xf>
    <xf numFmtId="0" fontId="5" fillId="5" borderId="38" xfId="0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vertical="top" wrapText="1"/>
    </xf>
    <xf numFmtId="0" fontId="5" fillId="2" borderId="38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5" fillId="4" borderId="38" xfId="0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2" borderId="38" xfId="0" applyFont="1" applyFill="1" applyBorder="1" applyAlignment="1">
      <alignment vertical="center"/>
    </xf>
    <xf numFmtId="0" fontId="5" fillId="5" borderId="38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3" fillId="5" borderId="38" xfId="0" applyFont="1" applyFill="1" applyBorder="1" applyAlignment="1">
      <alignment horizontal="right" vertical="center"/>
    </xf>
    <xf numFmtId="0" fontId="7" fillId="5" borderId="38" xfId="0" applyFont="1" applyFill="1" applyBorder="1" applyAlignment="1">
      <alignment vertical="top" wrapText="1"/>
    </xf>
    <xf numFmtId="0" fontId="7" fillId="5" borderId="38" xfId="0" applyFont="1" applyFill="1" applyBorder="1" applyAlignment="1">
      <alignment horizont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top" wrapText="1"/>
    </xf>
    <xf numFmtId="0" fontId="11" fillId="11" borderId="38" xfId="0" applyFont="1" applyFill="1" applyBorder="1"/>
    <xf numFmtId="0" fontId="7" fillId="12" borderId="59" xfId="0" applyFont="1" applyFill="1" applyBorder="1" applyAlignment="1">
      <alignment vertical="top" wrapText="1"/>
    </xf>
    <xf numFmtId="0" fontId="7" fillId="12" borderId="5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vertical="top" wrapText="1"/>
    </xf>
    <xf numFmtId="0" fontId="7" fillId="12" borderId="38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vertical="center" wrapText="1"/>
    </xf>
    <xf numFmtId="0" fontId="7" fillId="7" borderId="57" xfId="0" applyFont="1" applyFill="1" applyBorder="1" applyAlignment="1">
      <alignment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vertical="top" wrapText="1"/>
    </xf>
    <xf numFmtId="0" fontId="7" fillId="12" borderId="58" xfId="0" applyFont="1" applyFill="1" applyBorder="1" applyAlignment="1">
      <alignment vertical="top" wrapText="1"/>
    </xf>
    <xf numFmtId="0" fontId="7" fillId="12" borderId="38" xfId="0" applyFont="1" applyFill="1" applyBorder="1" applyAlignment="1">
      <alignment vertical="center" wrapText="1"/>
    </xf>
    <xf numFmtId="0" fontId="11" fillId="11" borderId="38" xfId="0" applyFont="1" applyFill="1" applyBorder="1" applyAlignment="1">
      <alignment horizontal="center" vertical="top" wrapText="1"/>
    </xf>
    <xf numFmtId="0" fontId="7" fillId="13" borderId="38" xfId="0" applyFont="1" applyFill="1" applyBorder="1" applyAlignment="1">
      <alignment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vertical="top" wrapText="1"/>
    </xf>
    <xf numFmtId="0" fontId="11" fillId="13" borderId="38" xfId="0" applyFont="1" applyFill="1" applyBorder="1" applyAlignment="1">
      <alignment horizontal="center" vertical="top" wrapText="1"/>
    </xf>
    <xf numFmtId="0" fontId="11" fillId="11" borderId="38" xfId="0" applyFont="1" applyFill="1" applyBorder="1" applyAlignment="1">
      <alignment vertical="top" wrapText="1"/>
    </xf>
    <xf numFmtId="0" fontId="11" fillId="4" borderId="38" xfId="0" applyFont="1" applyFill="1" applyBorder="1" applyAlignment="1">
      <alignment vertical="top" wrapText="1"/>
    </xf>
    <xf numFmtId="0" fontId="7" fillId="5" borderId="38" xfId="0" applyFont="1" applyFill="1" applyBorder="1"/>
    <xf numFmtId="0" fontId="11" fillId="5" borderId="38" xfId="0" applyFont="1" applyFill="1" applyBorder="1"/>
    <xf numFmtId="0" fontId="7" fillId="5" borderId="38" xfId="0" applyFont="1" applyFill="1" applyBorder="1" applyAlignment="1">
      <alignment vertical="center"/>
    </xf>
    <xf numFmtId="0" fontId="7" fillId="5" borderId="0" xfId="0" applyFont="1" applyFill="1"/>
    <xf numFmtId="0" fontId="7" fillId="11" borderId="59" xfId="0" applyFont="1" applyFill="1" applyBorder="1"/>
    <xf numFmtId="0" fontId="7" fillId="12" borderId="59" xfId="0" applyFont="1" applyFill="1" applyBorder="1" applyAlignment="1">
      <alignment vertical="center"/>
    </xf>
    <xf numFmtId="0" fontId="7" fillId="12" borderId="38" xfId="0" applyFont="1" applyFill="1" applyBorder="1"/>
    <xf numFmtId="0" fontId="7" fillId="12" borderId="38" xfId="0" applyFont="1" applyFill="1" applyBorder="1" applyAlignment="1">
      <alignment vertical="center"/>
    </xf>
    <xf numFmtId="0" fontId="11" fillId="12" borderId="38" xfId="0" applyFont="1" applyFill="1" applyBorder="1"/>
    <xf numFmtId="0" fontId="7" fillId="12" borderId="38" xfId="0" applyFont="1" applyFill="1" applyBorder="1" applyAlignment="1"/>
    <xf numFmtId="0" fontId="11" fillId="11" borderId="57" xfId="0" applyFont="1" applyFill="1" applyBorder="1" applyAlignment="1">
      <alignment vertical="center"/>
    </xf>
    <xf numFmtId="0" fontId="7" fillId="7" borderId="38" xfId="0" applyFont="1" applyFill="1" applyBorder="1" applyAlignment="1">
      <alignment vertical="center"/>
    </xf>
    <xf numFmtId="0" fontId="7" fillId="7" borderId="57" xfId="0" applyFont="1" applyFill="1" applyBorder="1" applyAlignment="1">
      <alignment vertical="center"/>
    </xf>
    <xf numFmtId="0" fontId="11" fillId="7" borderId="38" xfId="0" applyFont="1" applyFill="1" applyBorder="1" applyAlignment="1">
      <alignment vertical="center"/>
    </xf>
    <xf numFmtId="0" fontId="7" fillId="13" borderId="38" xfId="0" applyFont="1" applyFill="1" applyBorder="1" applyAlignment="1">
      <alignment vertical="center"/>
    </xf>
    <xf numFmtId="0" fontId="11" fillId="13" borderId="38" xfId="0" applyFont="1" applyFill="1" applyBorder="1"/>
    <xf numFmtId="0" fontId="7" fillId="13" borderId="38" xfId="0" applyFont="1" applyFill="1" applyBorder="1"/>
    <xf numFmtId="0" fontId="11" fillId="0" borderId="38" xfId="0" applyFont="1" applyBorder="1"/>
    <xf numFmtId="0" fontId="19" fillId="5" borderId="38" xfId="1" applyFont="1" applyFill="1" applyBorder="1" applyAlignment="1" applyProtection="1"/>
    <xf numFmtId="0" fontId="19" fillId="5" borderId="58" xfId="1" applyFont="1" applyFill="1" applyBorder="1" applyAlignment="1" applyProtection="1"/>
    <xf numFmtId="0" fontId="19" fillId="11" borderId="38" xfId="1" applyFont="1" applyFill="1" applyBorder="1" applyAlignment="1" applyProtection="1"/>
    <xf numFmtId="0" fontId="1" fillId="5" borderId="19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0" fillId="2" borderId="22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1" fillId="2" borderId="25" xfId="0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5" fillId="8" borderId="19" xfId="0" applyFont="1" applyFill="1" applyBorder="1" applyAlignment="1">
      <alignment vertical="center" wrapText="1"/>
    </xf>
    <xf numFmtId="0" fontId="5" fillId="8" borderId="20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center"/>
    </xf>
    <xf numFmtId="0" fontId="5" fillId="7" borderId="19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vertical="center" wrapText="1"/>
    </xf>
    <xf numFmtId="0" fontId="5" fillId="7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0" fillId="2" borderId="24" xfId="0" applyFill="1" applyBorder="1"/>
    <xf numFmtId="0" fontId="0" fillId="2" borderId="35" xfId="0" applyFill="1" applyBorder="1"/>
    <xf numFmtId="0" fontId="0" fillId="2" borderId="18" xfId="0" applyFill="1" applyBorder="1"/>
    <xf numFmtId="0" fontId="0" fillId="2" borderId="37" xfId="0" applyFill="1" applyBorder="1"/>
    <xf numFmtId="0" fontId="1" fillId="2" borderId="23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0" fillId="2" borderId="9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26" xfId="0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right" vertical="center" wrapText="1"/>
    </xf>
    <xf numFmtId="0" fontId="15" fillId="3" borderId="15" xfId="0" applyFont="1" applyFill="1" applyBorder="1" applyAlignment="1">
      <alignment horizontal="right" vertical="center" wrapText="1"/>
    </xf>
    <xf numFmtId="0" fontId="15" fillId="3" borderId="19" xfId="0" applyFont="1" applyFill="1" applyBorder="1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6" fillId="2" borderId="53" xfId="0" applyFont="1" applyFill="1" applyBorder="1" applyAlignment="1">
      <alignment horizontal="right" vertical="center" wrapText="1"/>
    </xf>
    <xf numFmtId="0" fontId="16" fillId="2" borderId="54" xfId="0" applyFont="1" applyFill="1" applyBorder="1" applyAlignment="1">
      <alignment horizontal="right" vertical="center" wrapText="1"/>
    </xf>
    <xf numFmtId="0" fontId="15" fillId="4" borderId="19" xfId="0" applyFont="1" applyFill="1" applyBorder="1" applyAlignment="1">
      <alignment horizontal="right" vertical="center"/>
    </xf>
    <xf numFmtId="0" fontId="15" fillId="4" borderId="20" xfId="0" applyFont="1" applyFill="1" applyBorder="1" applyAlignment="1">
      <alignment horizontal="right" vertical="center"/>
    </xf>
    <xf numFmtId="0" fontId="15" fillId="4" borderId="19" xfId="0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0" fontId="15" fillId="4" borderId="19" xfId="0" applyFont="1" applyFill="1" applyBorder="1" applyAlignment="1">
      <alignment vertical="center" wrapText="1"/>
    </xf>
    <xf numFmtId="0" fontId="15" fillId="4" borderId="20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horizontal="right" vertical="center"/>
    </xf>
    <xf numFmtId="0" fontId="15" fillId="5" borderId="20" xfId="0" applyFont="1" applyFill="1" applyBorder="1" applyAlignment="1">
      <alignment horizontal="right" vertical="center"/>
    </xf>
    <xf numFmtId="0" fontId="16" fillId="2" borderId="53" xfId="0" applyFont="1" applyFill="1" applyBorder="1" applyAlignment="1">
      <alignment vertical="center"/>
    </xf>
    <xf numFmtId="0" fontId="16" fillId="2" borderId="54" xfId="0" applyFont="1" applyFill="1" applyBorder="1" applyAlignment="1">
      <alignment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6" borderId="19" xfId="0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0" fontId="7" fillId="6" borderId="19" xfId="0" applyFont="1" applyFill="1" applyBorder="1" applyAlignment="1"/>
    <xf numFmtId="0" fontId="7" fillId="6" borderId="20" xfId="0" applyFont="1" applyFill="1" applyBorder="1" applyAlignment="1"/>
    <xf numFmtId="0" fontId="16" fillId="2" borderId="19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10" borderId="19" xfId="0" applyFont="1" applyFill="1" applyBorder="1" applyAlignment="1">
      <alignment horizontal="right" vertical="center"/>
    </xf>
    <xf numFmtId="0" fontId="15" fillId="10" borderId="20" xfId="0" applyFont="1" applyFill="1" applyBorder="1" applyAlignment="1">
      <alignment horizontal="right" vertical="center"/>
    </xf>
    <xf numFmtId="0" fontId="16" fillId="2" borderId="19" xfId="0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vertical="center"/>
    </xf>
    <xf numFmtId="0" fontId="15" fillId="7" borderId="20" xfId="0" applyFont="1" applyFill="1" applyBorder="1" applyAlignment="1">
      <alignment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6" fillId="11" borderId="19" xfId="0" applyFont="1" applyFill="1" applyBorder="1" applyAlignment="1">
      <alignment horizontal="right" vertical="center"/>
    </xf>
    <xf numFmtId="0" fontId="16" fillId="11" borderId="20" xfId="0" applyFont="1" applyFill="1" applyBorder="1" applyAlignment="1">
      <alignment horizontal="right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top" wrapText="1"/>
    </xf>
    <xf numFmtId="0" fontId="11" fillId="11" borderId="12" xfId="0" applyFont="1" applyFill="1" applyBorder="1" applyAlignment="1">
      <alignment horizontal="center" vertical="top" wrapText="1"/>
    </xf>
    <xf numFmtId="0" fontId="11" fillId="11" borderId="10" xfId="0" applyFont="1" applyFill="1" applyBorder="1" applyAlignment="1">
      <alignment horizontal="center" vertical="top" wrapText="1"/>
    </xf>
    <xf numFmtId="0" fontId="11" fillId="11" borderId="6" xfId="0" applyFont="1" applyFill="1" applyBorder="1" applyAlignment="1">
      <alignment horizontal="center" vertical="top" wrapText="1"/>
    </xf>
    <xf numFmtId="0" fontId="11" fillId="11" borderId="5" xfId="0" applyFont="1" applyFill="1" applyBorder="1" applyAlignment="1">
      <alignment horizontal="center" vertical="top" wrapText="1"/>
    </xf>
    <xf numFmtId="0" fontId="11" fillId="11" borderId="47" xfId="0" applyFont="1" applyFill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topLeftCell="A30" workbookViewId="0">
      <selection activeCell="R52" sqref="R52"/>
    </sheetView>
  </sheetViews>
  <sheetFormatPr defaultRowHeight="15" x14ac:dyDescent="0.25"/>
  <cols>
    <col min="5" max="5" width="15.42578125" customWidth="1"/>
    <col min="11" max="11" width="12.7109375" customWidth="1"/>
  </cols>
  <sheetData>
    <row r="1" spans="1:11" ht="15.75" thickBot="1" x14ac:dyDescent="0.3"/>
    <row r="2" spans="1:11" ht="32.25" customHeight="1" thickBot="1" x14ac:dyDescent="0.3">
      <c r="A2" s="408" t="s">
        <v>0</v>
      </c>
      <c r="B2" s="409"/>
      <c r="C2" s="412" t="s">
        <v>1</v>
      </c>
      <c r="D2" s="409"/>
      <c r="E2" s="412" t="s">
        <v>2</v>
      </c>
      <c r="F2" s="414"/>
      <c r="G2" s="409"/>
      <c r="H2" s="416" t="s">
        <v>222</v>
      </c>
      <c r="I2" s="417"/>
      <c r="J2" s="418"/>
      <c r="K2" s="1" t="s">
        <v>3</v>
      </c>
    </row>
    <row r="3" spans="1:11" ht="16.5" thickBot="1" x14ac:dyDescent="0.3">
      <c r="A3" s="410"/>
      <c r="B3" s="411"/>
      <c r="C3" s="413"/>
      <c r="D3" s="411"/>
      <c r="E3" s="413"/>
      <c r="F3" s="415"/>
      <c r="G3" s="411"/>
      <c r="H3" s="2" t="s">
        <v>4</v>
      </c>
      <c r="I3" s="2" t="s">
        <v>5</v>
      </c>
      <c r="J3" s="3" t="s">
        <v>6</v>
      </c>
      <c r="K3" s="4"/>
    </row>
    <row r="4" spans="1:11" ht="16.5" thickBot="1" x14ac:dyDescent="0.3">
      <c r="A4" s="419" t="s">
        <v>7</v>
      </c>
      <c r="B4" s="420"/>
      <c r="C4" s="420"/>
      <c r="D4" s="420"/>
      <c r="E4" s="420"/>
      <c r="F4" s="420"/>
      <c r="G4" s="420"/>
      <c r="H4" s="420"/>
      <c r="I4" s="420"/>
      <c r="J4" s="420"/>
      <c r="K4" s="4"/>
    </row>
    <row r="5" spans="1:11" ht="16.5" thickBot="1" x14ac:dyDescent="0.3">
      <c r="A5" s="421" t="s">
        <v>8</v>
      </c>
      <c r="B5" s="422"/>
      <c r="C5" s="423" t="s">
        <v>9</v>
      </c>
      <c r="D5" s="424"/>
      <c r="E5" s="423" t="s">
        <v>10</v>
      </c>
      <c r="F5" s="425"/>
      <c r="G5" s="424"/>
      <c r="H5" s="5">
        <v>7000</v>
      </c>
      <c r="I5" s="5">
        <v>3500</v>
      </c>
      <c r="J5" s="6">
        <v>3500</v>
      </c>
      <c r="K5" s="4"/>
    </row>
    <row r="6" spans="1:11" ht="16.5" thickBot="1" x14ac:dyDescent="0.3">
      <c r="A6" s="398" t="s">
        <v>11</v>
      </c>
      <c r="B6" s="399"/>
      <c r="C6" s="400" t="s">
        <v>11</v>
      </c>
      <c r="D6" s="401"/>
      <c r="E6" s="400" t="s">
        <v>12</v>
      </c>
      <c r="F6" s="402"/>
      <c r="G6" s="401"/>
      <c r="H6" s="7">
        <v>110</v>
      </c>
      <c r="I6" s="7">
        <v>60</v>
      </c>
      <c r="J6" s="8">
        <v>50</v>
      </c>
      <c r="K6" s="4"/>
    </row>
    <row r="7" spans="1:11" x14ac:dyDescent="0.25">
      <c r="A7" s="336" t="s">
        <v>13</v>
      </c>
      <c r="B7" s="337"/>
      <c r="C7" s="336"/>
      <c r="D7" s="337"/>
      <c r="E7" s="340"/>
      <c r="F7" s="341"/>
      <c r="G7" s="342"/>
      <c r="H7" s="346">
        <f>SUM(H5:H6)</f>
        <v>7110</v>
      </c>
      <c r="I7" s="346">
        <f>SUM(I5:I6)</f>
        <v>3560</v>
      </c>
      <c r="J7" s="427">
        <f>SUM(J5:J6)</f>
        <v>3550</v>
      </c>
      <c r="K7" s="328"/>
    </row>
    <row r="8" spans="1:11" ht="15.75" thickBot="1" x14ac:dyDescent="0.3">
      <c r="A8" s="403"/>
      <c r="B8" s="404"/>
      <c r="C8" s="403"/>
      <c r="D8" s="404"/>
      <c r="E8" s="405"/>
      <c r="F8" s="406"/>
      <c r="G8" s="407"/>
      <c r="H8" s="426"/>
      <c r="I8" s="426"/>
      <c r="J8" s="428"/>
      <c r="K8" s="329"/>
    </row>
    <row r="9" spans="1:11" ht="16.5" thickBot="1" x14ac:dyDescent="0.3">
      <c r="A9" s="393" t="s">
        <v>14</v>
      </c>
      <c r="B9" s="394"/>
      <c r="C9" s="394"/>
      <c r="D9" s="394"/>
      <c r="E9" s="394"/>
      <c r="F9" s="394"/>
      <c r="G9" s="394"/>
      <c r="H9" s="394"/>
      <c r="I9" s="394"/>
      <c r="J9" s="394"/>
      <c r="K9" s="395"/>
    </row>
    <row r="10" spans="1:11" ht="16.5" thickBot="1" x14ac:dyDescent="0.3">
      <c r="A10" s="396" t="s">
        <v>15</v>
      </c>
      <c r="B10" s="397"/>
      <c r="C10" s="396" t="s">
        <v>15</v>
      </c>
      <c r="D10" s="397"/>
      <c r="E10" s="390" t="s">
        <v>16</v>
      </c>
      <c r="F10" s="392"/>
      <c r="G10" s="391"/>
      <c r="H10" s="11">
        <v>42530</v>
      </c>
      <c r="I10" s="11">
        <v>40530</v>
      </c>
      <c r="J10" s="12">
        <v>2000</v>
      </c>
      <c r="K10" s="4"/>
    </row>
    <row r="11" spans="1:11" ht="16.5" thickBot="1" x14ac:dyDescent="0.3">
      <c r="A11" s="390" t="s">
        <v>17</v>
      </c>
      <c r="B11" s="391"/>
      <c r="C11" s="390" t="s">
        <v>17</v>
      </c>
      <c r="D11" s="391"/>
      <c r="E11" s="390" t="s">
        <v>98</v>
      </c>
      <c r="F11" s="392"/>
      <c r="G11" s="391"/>
      <c r="H11" s="13">
        <v>182</v>
      </c>
      <c r="I11" s="13">
        <v>132</v>
      </c>
      <c r="J11" s="14">
        <v>50</v>
      </c>
      <c r="K11" s="4"/>
    </row>
    <row r="12" spans="1:11" ht="16.5" thickBot="1" x14ac:dyDescent="0.3">
      <c r="A12" s="390" t="s">
        <v>18</v>
      </c>
      <c r="B12" s="391"/>
      <c r="C12" s="390" t="s">
        <v>19</v>
      </c>
      <c r="D12" s="391"/>
      <c r="E12" s="390" t="s">
        <v>20</v>
      </c>
      <c r="F12" s="392"/>
      <c r="G12" s="391"/>
      <c r="H12" s="13">
        <v>1000</v>
      </c>
      <c r="I12" s="13">
        <v>900</v>
      </c>
      <c r="J12" s="14">
        <v>100</v>
      </c>
      <c r="K12" s="4"/>
    </row>
    <row r="13" spans="1:11" ht="16.5" thickBot="1" x14ac:dyDescent="0.3">
      <c r="A13" s="390" t="s">
        <v>21</v>
      </c>
      <c r="B13" s="391"/>
      <c r="C13" s="390" t="s">
        <v>9</v>
      </c>
      <c r="D13" s="391"/>
      <c r="E13" s="390" t="s">
        <v>22</v>
      </c>
      <c r="F13" s="392"/>
      <c r="G13" s="391"/>
      <c r="H13" s="13">
        <v>56000</v>
      </c>
      <c r="I13" s="13">
        <v>47000</v>
      </c>
      <c r="J13" s="14">
        <v>9000</v>
      </c>
      <c r="K13" s="4"/>
    </row>
    <row r="14" spans="1:11" ht="16.5" thickBot="1" x14ac:dyDescent="0.3">
      <c r="A14" s="390" t="s">
        <v>23</v>
      </c>
      <c r="B14" s="391"/>
      <c r="C14" s="390" t="s">
        <v>24</v>
      </c>
      <c r="D14" s="391"/>
      <c r="E14" s="390" t="s">
        <v>25</v>
      </c>
      <c r="F14" s="392"/>
      <c r="G14" s="391"/>
      <c r="H14" s="13">
        <v>10790</v>
      </c>
      <c r="I14" s="13">
        <v>9740</v>
      </c>
      <c r="J14" s="14">
        <v>1050</v>
      </c>
      <c r="K14" s="4"/>
    </row>
    <row r="15" spans="1:11" ht="16.5" thickBot="1" x14ac:dyDescent="0.3">
      <c r="A15" s="390" t="s">
        <v>18</v>
      </c>
      <c r="B15" s="391"/>
      <c r="C15" s="390" t="s">
        <v>19</v>
      </c>
      <c r="D15" s="391"/>
      <c r="E15" s="390" t="s">
        <v>26</v>
      </c>
      <c r="F15" s="392"/>
      <c r="G15" s="391"/>
      <c r="H15" s="13">
        <v>46000</v>
      </c>
      <c r="I15" s="13">
        <v>27000</v>
      </c>
      <c r="J15" s="14">
        <v>19000</v>
      </c>
      <c r="K15" s="4"/>
    </row>
    <row r="16" spans="1:11" ht="16.5" thickBot="1" x14ac:dyDescent="0.3">
      <c r="A16" s="390" t="s">
        <v>27</v>
      </c>
      <c r="B16" s="391"/>
      <c r="C16" s="390" t="s">
        <v>28</v>
      </c>
      <c r="D16" s="391"/>
      <c r="E16" s="390" t="s">
        <v>29</v>
      </c>
      <c r="F16" s="392"/>
      <c r="G16" s="391"/>
      <c r="H16" s="13">
        <v>79000</v>
      </c>
      <c r="I16" s="13">
        <v>76300</v>
      </c>
      <c r="J16" s="14">
        <v>2700</v>
      </c>
      <c r="K16" s="15"/>
    </row>
    <row r="17" spans="1:15" ht="16.5" thickBot="1" x14ac:dyDescent="0.3">
      <c r="A17" s="390" t="s">
        <v>30</v>
      </c>
      <c r="B17" s="391"/>
      <c r="C17" s="390" t="s">
        <v>31</v>
      </c>
      <c r="D17" s="391"/>
      <c r="E17" s="390" t="s">
        <v>32</v>
      </c>
      <c r="F17" s="392"/>
      <c r="G17" s="391"/>
      <c r="H17" s="13">
        <v>80563</v>
      </c>
      <c r="I17" s="16">
        <v>50563</v>
      </c>
      <c r="J17" s="17">
        <v>30000</v>
      </c>
      <c r="K17" s="1"/>
    </row>
    <row r="18" spans="1:15" ht="16.5" thickBot="1" x14ac:dyDescent="0.3">
      <c r="A18" s="390" t="s">
        <v>30</v>
      </c>
      <c r="B18" s="391"/>
      <c r="C18" s="390" t="s">
        <v>33</v>
      </c>
      <c r="D18" s="391"/>
      <c r="E18" s="390" t="s">
        <v>34</v>
      </c>
      <c r="F18" s="392"/>
      <c r="G18" s="391"/>
      <c r="H18" s="13">
        <v>15000</v>
      </c>
      <c r="I18" s="16">
        <v>12000</v>
      </c>
      <c r="J18" s="17">
        <v>3000</v>
      </c>
      <c r="K18" s="4"/>
    </row>
    <row r="19" spans="1:15" ht="16.5" thickBot="1" x14ac:dyDescent="0.3">
      <c r="A19" s="390" t="s">
        <v>30</v>
      </c>
      <c r="B19" s="391"/>
      <c r="C19" s="390" t="s">
        <v>33</v>
      </c>
      <c r="D19" s="391"/>
      <c r="E19" s="390" t="s">
        <v>35</v>
      </c>
      <c r="F19" s="392"/>
      <c r="G19" s="391"/>
      <c r="H19" s="13"/>
      <c r="I19" s="16"/>
      <c r="J19" s="17"/>
      <c r="K19" s="4"/>
    </row>
    <row r="20" spans="1:15" ht="16.5" thickBot="1" x14ac:dyDescent="0.3">
      <c r="A20" s="390" t="s">
        <v>36</v>
      </c>
      <c r="B20" s="391"/>
      <c r="C20" s="390" t="s">
        <v>37</v>
      </c>
      <c r="D20" s="391"/>
      <c r="E20" s="390" t="s">
        <v>38</v>
      </c>
      <c r="F20" s="392"/>
      <c r="G20" s="391"/>
      <c r="H20" s="13">
        <v>8000</v>
      </c>
      <c r="I20" s="16">
        <v>6000</v>
      </c>
      <c r="J20" s="17">
        <v>2000</v>
      </c>
      <c r="K20" s="4"/>
    </row>
    <row r="21" spans="1:15" ht="16.5" thickBot="1" x14ac:dyDescent="0.3">
      <c r="A21" s="390" t="s">
        <v>39</v>
      </c>
      <c r="B21" s="391"/>
      <c r="C21" s="390" t="s">
        <v>40</v>
      </c>
      <c r="D21" s="391"/>
      <c r="E21" s="390" t="s">
        <v>41</v>
      </c>
      <c r="F21" s="392"/>
      <c r="G21" s="391"/>
      <c r="H21" s="13">
        <v>4879</v>
      </c>
      <c r="I21" s="13">
        <v>3238</v>
      </c>
      <c r="J21" s="14">
        <v>1641</v>
      </c>
      <c r="K21" s="4"/>
    </row>
    <row r="22" spans="1:15" ht="16.5" thickBot="1" x14ac:dyDescent="0.3">
      <c r="A22" s="390" t="s">
        <v>42</v>
      </c>
      <c r="B22" s="391"/>
      <c r="C22" s="390" t="s">
        <v>43</v>
      </c>
      <c r="D22" s="391"/>
      <c r="E22" s="390" t="s">
        <v>245</v>
      </c>
      <c r="F22" s="392"/>
      <c r="G22" s="391"/>
      <c r="H22" s="13">
        <v>1500</v>
      </c>
      <c r="I22" s="16">
        <v>500</v>
      </c>
      <c r="J22" s="17">
        <v>1000</v>
      </c>
      <c r="K22" s="4"/>
    </row>
    <row r="23" spans="1:15" ht="16.5" thickBot="1" x14ac:dyDescent="0.3">
      <c r="A23" s="390" t="s">
        <v>45</v>
      </c>
      <c r="B23" s="391"/>
      <c r="C23" s="390" t="s">
        <v>46</v>
      </c>
      <c r="D23" s="391"/>
      <c r="E23" s="390" t="s">
        <v>47</v>
      </c>
      <c r="F23" s="392"/>
      <c r="G23" s="391"/>
      <c r="H23" s="13">
        <v>131267</v>
      </c>
      <c r="I23" s="16">
        <v>130031</v>
      </c>
      <c r="J23" s="17">
        <v>1236</v>
      </c>
      <c r="K23" s="4"/>
    </row>
    <row r="24" spans="1:15" x14ac:dyDescent="0.25">
      <c r="A24" s="336" t="s">
        <v>48</v>
      </c>
      <c r="B24" s="337"/>
      <c r="C24" s="336"/>
      <c r="D24" s="337"/>
      <c r="E24" s="340"/>
      <c r="F24" s="341"/>
      <c r="G24" s="342"/>
      <c r="H24" s="346">
        <f>SUM(H10:H23)</f>
        <v>476711</v>
      </c>
      <c r="I24" s="348">
        <f>SUM(I10:I23)</f>
        <v>403934</v>
      </c>
      <c r="J24" s="357">
        <f>SUM(J10:J23)</f>
        <v>72777</v>
      </c>
      <c r="K24" s="328"/>
    </row>
    <row r="25" spans="1:15" ht="15.75" thickBot="1" x14ac:dyDescent="0.3">
      <c r="A25" s="338"/>
      <c r="B25" s="339"/>
      <c r="C25" s="338"/>
      <c r="D25" s="339"/>
      <c r="E25" s="343"/>
      <c r="F25" s="344"/>
      <c r="G25" s="345"/>
      <c r="H25" s="347"/>
      <c r="I25" s="349"/>
      <c r="J25" s="358"/>
      <c r="K25" s="329"/>
    </row>
    <row r="26" spans="1:15" ht="16.5" thickBot="1" x14ac:dyDescent="0.3">
      <c r="A26" s="18" t="s">
        <v>49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5" ht="16.5" thickBot="1" x14ac:dyDescent="0.3">
      <c r="A27" s="387" t="s">
        <v>45</v>
      </c>
      <c r="B27" s="388"/>
      <c r="C27" s="387" t="s">
        <v>50</v>
      </c>
      <c r="D27" s="388"/>
      <c r="E27" s="387" t="s">
        <v>51</v>
      </c>
      <c r="F27" s="389"/>
      <c r="G27" s="388"/>
      <c r="H27" s="21">
        <v>1502</v>
      </c>
      <c r="I27" s="22">
        <v>591</v>
      </c>
      <c r="J27" s="23">
        <v>911</v>
      </c>
      <c r="K27" s="4"/>
    </row>
    <row r="28" spans="1:15" ht="16.5" thickBot="1" x14ac:dyDescent="0.3">
      <c r="A28" s="384" t="s">
        <v>30</v>
      </c>
      <c r="B28" s="385"/>
      <c r="C28" s="384" t="s">
        <v>52</v>
      </c>
      <c r="D28" s="385"/>
      <c r="E28" s="384" t="s">
        <v>246</v>
      </c>
      <c r="F28" s="386"/>
      <c r="G28" s="385"/>
      <c r="H28" s="21">
        <v>22521</v>
      </c>
      <c r="I28" s="22">
        <v>12021</v>
      </c>
      <c r="J28" s="23">
        <v>10500</v>
      </c>
      <c r="K28" s="1"/>
    </row>
    <row r="29" spans="1:15" ht="16.5" thickBot="1" x14ac:dyDescent="0.3">
      <c r="A29" s="379" t="s">
        <v>23</v>
      </c>
      <c r="B29" s="380"/>
      <c r="C29" s="379" t="s">
        <v>24</v>
      </c>
      <c r="D29" s="380"/>
      <c r="E29" s="381" t="s">
        <v>55</v>
      </c>
      <c r="F29" s="382"/>
      <c r="G29" s="383"/>
      <c r="H29" s="22">
        <v>35400</v>
      </c>
      <c r="I29" s="22">
        <v>32500</v>
      </c>
      <c r="J29" s="23">
        <v>2900</v>
      </c>
      <c r="K29" s="4"/>
      <c r="M29" s="147"/>
      <c r="N29" s="147"/>
      <c r="O29" s="147"/>
    </row>
    <row r="30" spans="1:15" ht="16.5" thickBot="1" x14ac:dyDescent="0.3">
      <c r="A30" s="379" t="s">
        <v>39</v>
      </c>
      <c r="B30" s="380"/>
      <c r="C30" s="379" t="s">
        <v>100</v>
      </c>
      <c r="D30" s="380"/>
      <c r="E30" s="381" t="s">
        <v>101</v>
      </c>
      <c r="F30" s="382"/>
      <c r="G30" s="383"/>
      <c r="H30" s="22">
        <v>1970</v>
      </c>
      <c r="I30" s="22">
        <v>1705</v>
      </c>
      <c r="J30" s="23">
        <v>265</v>
      </c>
      <c r="K30" s="30"/>
      <c r="M30" s="147"/>
      <c r="N30" s="147"/>
      <c r="O30" s="147"/>
    </row>
    <row r="31" spans="1:15" ht="16.5" thickBot="1" x14ac:dyDescent="0.3">
      <c r="A31" s="379" t="s">
        <v>39</v>
      </c>
      <c r="B31" s="380"/>
      <c r="C31" s="379" t="s">
        <v>39</v>
      </c>
      <c r="D31" s="380"/>
      <c r="E31" s="381" t="s">
        <v>56</v>
      </c>
      <c r="F31" s="382"/>
      <c r="G31" s="383"/>
      <c r="H31" s="22">
        <v>1468</v>
      </c>
      <c r="I31" s="22">
        <v>1310</v>
      </c>
      <c r="J31" s="23">
        <v>158</v>
      </c>
      <c r="K31" s="4"/>
      <c r="M31" s="146"/>
      <c r="N31" s="146"/>
      <c r="O31" s="146"/>
    </row>
    <row r="32" spans="1:15" ht="16.5" thickBot="1" x14ac:dyDescent="0.3">
      <c r="A32" s="379" t="s">
        <v>39</v>
      </c>
      <c r="B32" s="380"/>
      <c r="C32" s="379" t="s">
        <v>39</v>
      </c>
      <c r="D32" s="380"/>
      <c r="E32" s="381" t="s">
        <v>57</v>
      </c>
      <c r="F32" s="382"/>
      <c r="G32" s="383"/>
      <c r="H32" s="22">
        <v>1163</v>
      </c>
      <c r="I32" s="22">
        <v>1030</v>
      </c>
      <c r="J32" s="23">
        <v>133</v>
      </c>
      <c r="K32" s="4"/>
    </row>
    <row r="33" spans="1:11" ht="16.5" thickBot="1" x14ac:dyDescent="0.3">
      <c r="A33" s="379" t="s">
        <v>42</v>
      </c>
      <c r="B33" s="380"/>
      <c r="C33" s="379" t="s">
        <v>58</v>
      </c>
      <c r="D33" s="380"/>
      <c r="E33" s="381" t="s">
        <v>59</v>
      </c>
      <c r="F33" s="382"/>
      <c r="G33" s="383"/>
      <c r="H33" s="22">
        <v>360</v>
      </c>
      <c r="I33" s="22">
        <v>180</v>
      </c>
      <c r="J33" s="23">
        <v>180</v>
      </c>
      <c r="K33" s="4"/>
    </row>
    <row r="34" spans="1:11" ht="16.5" thickBot="1" x14ac:dyDescent="0.3">
      <c r="A34" s="379" t="s">
        <v>42</v>
      </c>
      <c r="B34" s="380"/>
      <c r="C34" s="379" t="s">
        <v>60</v>
      </c>
      <c r="D34" s="380"/>
      <c r="E34" s="381" t="s">
        <v>61</v>
      </c>
      <c r="F34" s="382"/>
      <c r="G34" s="383"/>
      <c r="H34" s="22">
        <v>120</v>
      </c>
      <c r="I34" s="22">
        <v>70</v>
      </c>
      <c r="J34" s="23">
        <v>50</v>
      </c>
      <c r="K34" s="30"/>
    </row>
    <row r="35" spans="1:11" ht="16.5" thickBot="1" x14ac:dyDescent="0.3">
      <c r="A35" s="379" t="s">
        <v>23</v>
      </c>
      <c r="B35" s="380"/>
      <c r="C35" s="379" t="s">
        <v>23</v>
      </c>
      <c r="D35" s="380"/>
      <c r="E35" s="381" t="s">
        <v>99</v>
      </c>
      <c r="F35" s="382"/>
      <c r="G35" s="383"/>
      <c r="H35" s="22">
        <v>609820</v>
      </c>
      <c r="I35" s="22">
        <v>600505</v>
      </c>
      <c r="J35" s="23">
        <v>9315</v>
      </c>
      <c r="K35" s="30"/>
    </row>
    <row r="36" spans="1:11" x14ac:dyDescent="0.25">
      <c r="A36" s="367" t="s">
        <v>63</v>
      </c>
      <c r="B36" s="368"/>
      <c r="C36" s="371"/>
      <c r="D36" s="373"/>
      <c r="E36" s="373"/>
      <c r="F36" s="373"/>
      <c r="G36" s="374"/>
      <c r="H36" s="377">
        <f>SUM(H27:H35)</f>
        <v>674324</v>
      </c>
      <c r="I36" s="348">
        <f>SUM(I27:I35)</f>
        <v>649912</v>
      </c>
      <c r="J36" s="357">
        <f>SUM(J27:J35)</f>
        <v>24412</v>
      </c>
      <c r="K36" s="328"/>
    </row>
    <row r="37" spans="1:11" ht="15.75" thickBot="1" x14ac:dyDescent="0.3">
      <c r="A37" s="369"/>
      <c r="B37" s="370"/>
      <c r="C37" s="372"/>
      <c r="D37" s="375"/>
      <c r="E37" s="375"/>
      <c r="F37" s="375"/>
      <c r="G37" s="376"/>
      <c r="H37" s="378"/>
      <c r="I37" s="349"/>
      <c r="J37" s="358"/>
      <c r="K37" s="329"/>
    </row>
    <row r="38" spans="1:11" x14ac:dyDescent="0.25">
      <c r="A38" s="362" t="s">
        <v>64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4"/>
    </row>
    <row r="39" spans="1:11" ht="15.75" thickBot="1" x14ac:dyDescent="0.3">
      <c r="A39" s="362"/>
      <c r="B39" s="363"/>
      <c r="C39" s="363"/>
      <c r="D39" s="363"/>
      <c r="E39" s="363"/>
      <c r="F39" s="363"/>
      <c r="G39" s="363"/>
      <c r="H39" s="363"/>
      <c r="I39" s="363"/>
      <c r="J39" s="363"/>
      <c r="K39" s="364"/>
    </row>
    <row r="40" spans="1:11" ht="16.5" thickBot="1" x14ac:dyDescent="0.3">
      <c r="A40" s="365" t="s">
        <v>30</v>
      </c>
      <c r="B40" s="366"/>
      <c r="C40" s="365" t="s">
        <v>30</v>
      </c>
      <c r="D40" s="366"/>
      <c r="E40" s="359" t="s">
        <v>65</v>
      </c>
      <c r="F40" s="361"/>
      <c r="G40" s="360"/>
      <c r="H40" s="31"/>
      <c r="I40" s="32"/>
      <c r="J40" s="32"/>
      <c r="K40" s="4"/>
    </row>
    <row r="41" spans="1:11" ht="16.5" thickBot="1" x14ac:dyDescent="0.3">
      <c r="A41" s="359" t="s">
        <v>18</v>
      </c>
      <c r="B41" s="360"/>
      <c r="C41" s="359" t="s">
        <v>66</v>
      </c>
      <c r="D41" s="360"/>
      <c r="E41" s="359" t="s">
        <v>67</v>
      </c>
      <c r="F41" s="361"/>
      <c r="G41" s="360"/>
      <c r="H41" s="33">
        <v>6100</v>
      </c>
      <c r="I41" s="34">
        <v>6100</v>
      </c>
      <c r="J41" s="35"/>
      <c r="K41" s="30"/>
    </row>
    <row r="42" spans="1:11" ht="19.5" customHeight="1" thickBot="1" x14ac:dyDescent="0.3">
      <c r="A42" s="36" t="s">
        <v>19</v>
      </c>
      <c r="B42" s="37"/>
      <c r="C42" s="36" t="s">
        <v>68</v>
      </c>
      <c r="D42" s="37"/>
      <c r="E42" s="36" t="s">
        <v>69</v>
      </c>
      <c r="F42" s="38"/>
      <c r="G42" s="37"/>
      <c r="H42" s="33"/>
      <c r="I42" s="34"/>
      <c r="J42" s="35"/>
      <c r="K42" s="30"/>
    </row>
    <row r="43" spans="1:11" ht="16.5" thickBot="1" x14ac:dyDescent="0.3">
      <c r="A43" s="359" t="s">
        <v>45</v>
      </c>
      <c r="B43" s="360"/>
      <c r="C43" s="359" t="s">
        <v>50</v>
      </c>
      <c r="D43" s="360"/>
      <c r="E43" s="359" t="s">
        <v>70</v>
      </c>
      <c r="F43" s="361"/>
      <c r="G43" s="360"/>
      <c r="H43" s="33"/>
      <c r="I43" s="34"/>
      <c r="J43" s="35"/>
      <c r="K43" s="4"/>
    </row>
    <row r="44" spans="1:11" ht="16.5" thickBot="1" x14ac:dyDescent="0.3">
      <c r="A44" s="359" t="s">
        <v>39</v>
      </c>
      <c r="B44" s="360"/>
      <c r="C44" s="359" t="s">
        <v>40</v>
      </c>
      <c r="D44" s="360"/>
      <c r="E44" s="359" t="s">
        <v>102</v>
      </c>
      <c r="F44" s="361"/>
      <c r="G44" s="360"/>
      <c r="H44" s="33">
        <v>49</v>
      </c>
      <c r="I44" s="34">
        <v>39</v>
      </c>
      <c r="J44" s="35">
        <v>10</v>
      </c>
      <c r="K44" s="30"/>
    </row>
    <row r="45" spans="1:11" ht="16.5" thickBot="1" x14ac:dyDescent="0.3">
      <c r="A45" s="359" t="s">
        <v>39</v>
      </c>
      <c r="B45" s="360"/>
      <c r="C45" s="359" t="s">
        <v>40</v>
      </c>
      <c r="D45" s="360"/>
      <c r="E45" s="359" t="s">
        <v>71</v>
      </c>
      <c r="F45" s="361"/>
      <c r="G45" s="360"/>
      <c r="H45" s="33">
        <v>16</v>
      </c>
      <c r="I45" s="34">
        <v>4</v>
      </c>
      <c r="J45" s="35">
        <v>12</v>
      </c>
      <c r="K45" s="30"/>
    </row>
    <row r="46" spans="1:11" ht="16.5" thickBot="1" x14ac:dyDescent="0.3">
      <c r="A46" s="359" t="s">
        <v>36</v>
      </c>
      <c r="B46" s="360"/>
      <c r="C46" s="359" t="s">
        <v>36</v>
      </c>
      <c r="D46" s="360"/>
      <c r="E46" s="359" t="s">
        <v>72</v>
      </c>
      <c r="F46" s="361"/>
      <c r="G46" s="360"/>
      <c r="H46" s="33"/>
      <c r="I46" s="34"/>
      <c r="J46" s="35"/>
      <c r="K46" s="4"/>
    </row>
    <row r="47" spans="1:11" ht="16.5" thickBot="1" x14ac:dyDescent="0.3">
      <c r="A47" s="359" t="s">
        <v>62</v>
      </c>
      <c r="B47" s="360"/>
      <c r="C47" s="359" t="s">
        <v>62</v>
      </c>
      <c r="D47" s="360"/>
      <c r="E47" s="359" t="s">
        <v>73</v>
      </c>
      <c r="F47" s="361"/>
      <c r="G47" s="360"/>
      <c r="H47" s="33">
        <v>1480</v>
      </c>
      <c r="I47" s="34">
        <v>580</v>
      </c>
      <c r="J47" s="35">
        <v>900</v>
      </c>
      <c r="K47" s="39"/>
    </row>
    <row r="48" spans="1:11" ht="16.5" thickBot="1" x14ac:dyDescent="0.3">
      <c r="A48" s="359" t="s">
        <v>21</v>
      </c>
      <c r="B48" s="360"/>
      <c r="C48" s="359" t="s">
        <v>21</v>
      </c>
      <c r="D48" s="360"/>
      <c r="E48" s="359" t="s">
        <v>74</v>
      </c>
      <c r="F48" s="361"/>
      <c r="G48" s="360"/>
      <c r="H48" s="33">
        <v>1200</v>
      </c>
      <c r="I48" s="34">
        <v>900</v>
      </c>
      <c r="J48" s="35">
        <v>300</v>
      </c>
      <c r="K48" s="4"/>
    </row>
    <row r="49" spans="1:11" ht="16.5" thickBot="1" x14ac:dyDescent="0.3">
      <c r="A49" s="359" t="s">
        <v>62</v>
      </c>
      <c r="B49" s="360"/>
      <c r="C49" s="359" t="s">
        <v>75</v>
      </c>
      <c r="D49" s="360"/>
      <c r="E49" s="359" t="s">
        <v>76</v>
      </c>
      <c r="F49" s="361"/>
      <c r="G49" s="360"/>
      <c r="H49" s="33">
        <v>260</v>
      </c>
      <c r="I49" s="34">
        <v>238</v>
      </c>
      <c r="J49" s="35">
        <v>22</v>
      </c>
      <c r="K49" s="30"/>
    </row>
    <row r="50" spans="1:11" ht="16.5" thickBot="1" x14ac:dyDescent="0.3">
      <c r="A50" s="359" t="s">
        <v>23</v>
      </c>
      <c r="B50" s="360"/>
      <c r="C50" s="359" t="s">
        <v>23</v>
      </c>
      <c r="D50" s="360"/>
      <c r="E50" s="359" t="s">
        <v>77</v>
      </c>
      <c r="F50" s="361"/>
      <c r="G50" s="360"/>
      <c r="H50" s="33">
        <v>1550</v>
      </c>
      <c r="I50" s="34">
        <v>1400</v>
      </c>
      <c r="J50" s="35">
        <v>150</v>
      </c>
      <c r="K50" s="4"/>
    </row>
    <row r="51" spans="1:11" ht="16.5" thickBot="1" x14ac:dyDescent="0.3">
      <c r="A51" s="359" t="s">
        <v>17</v>
      </c>
      <c r="B51" s="360"/>
      <c r="C51" s="359" t="s">
        <v>17</v>
      </c>
      <c r="D51" s="360"/>
      <c r="E51" s="359" t="s">
        <v>74</v>
      </c>
      <c r="F51" s="361"/>
      <c r="G51" s="360"/>
      <c r="H51" s="33">
        <v>210</v>
      </c>
      <c r="I51" s="34">
        <v>130</v>
      </c>
      <c r="J51" s="35">
        <v>80</v>
      </c>
      <c r="K51" s="30"/>
    </row>
    <row r="52" spans="1:11" ht="16.5" thickBot="1" x14ac:dyDescent="0.3">
      <c r="A52" s="359" t="s">
        <v>15</v>
      </c>
      <c r="B52" s="360"/>
      <c r="C52" s="359" t="s">
        <v>15</v>
      </c>
      <c r="D52" s="360"/>
      <c r="E52" s="359" t="s">
        <v>78</v>
      </c>
      <c r="F52" s="361"/>
      <c r="G52" s="360"/>
      <c r="H52" s="33"/>
      <c r="I52" s="34"/>
      <c r="J52" s="35"/>
      <c r="K52" s="4"/>
    </row>
    <row r="53" spans="1:11" ht="16.5" thickBot="1" x14ac:dyDescent="0.3">
      <c r="A53" s="359" t="s">
        <v>36</v>
      </c>
      <c r="B53" s="360"/>
      <c r="C53" s="359" t="s">
        <v>36</v>
      </c>
      <c r="D53" s="360"/>
      <c r="E53" s="359" t="s">
        <v>79</v>
      </c>
      <c r="F53" s="361"/>
      <c r="G53" s="360"/>
      <c r="H53" s="33"/>
      <c r="I53" s="34"/>
      <c r="J53" s="35"/>
      <c r="K53" s="30"/>
    </row>
    <row r="54" spans="1:11" ht="16.5" thickBot="1" x14ac:dyDescent="0.3">
      <c r="A54" s="359" t="s">
        <v>42</v>
      </c>
      <c r="B54" s="360"/>
      <c r="C54" s="359" t="s">
        <v>42</v>
      </c>
      <c r="D54" s="360"/>
      <c r="E54" s="359" t="s">
        <v>80</v>
      </c>
      <c r="F54" s="361"/>
      <c r="G54" s="360"/>
      <c r="H54" s="33"/>
      <c r="I54" s="34"/>
      <c r="J54" s="35"/>
      <c r="K54" s="4"/>
    </row>
    <row r="55" spans="1:11" x14ac:dyDescent="0.25">
      <c r="A55" s="336" t="s">
        <v>81</v>
      </c>
      <c r="B55" s="337"/>
      <c r="C55" s="336"/>
      <c r="D55" s="337"/>
      <c r="E55" s="340"/>
      <c r="F55" s="341"/>
      <c r="G55" s="342"/>
      <c r="H55" s="346">
        <v>10865</v>
      </c>
      <c r="I55" s="348">
        <v>9391</v>
      </c>
      <c r="J55" s="357">
        <v>1474</v>
      </c>
      <c r="K55" s="328"/>
    </row>
    <row r="56" spans="1:11" ht="15.75" thickBot="1" x14ac:dyDescent="0.3">
      <c r="A56" s="338"/>
      <c r="B56" s="339"/>
      <c r="C56" s="338"/>
      <c r="D56" s="339"/>
      <c r="E56" s="343"/>
      <c r="F56" s="344"/>
      <c r="G56" s="345"/>
      <c r="H56" s="347"/>
      <c r="I56" s="349"/>
      <c r="J56" s="358"/>
      <c r="K56" s="353"/>
    </row>
    <row r="57" spans="1:11" ht="16.5" thickBot="1" x14ac:dyDescent="0.3">
      <c r="A57" s="333" t="s">
        <v>82</v>
      </c>
      <c r="B57" s="335"/>
      <c r="C57" s="335"/>
      <c r="D57" s="335"/>
      <c r="E57" s="335"/>
      <c r="F57" s="335"/>
      <c r="G57" s="335"/>
      <c r="H57" s="335"/>
      <c r="I57" s="335"/>
      <c r="J57" s="335"/>
      <c r="K57" s="4"/>
    </row>
    <row r="58" spans="1:11" ht="16.5" thickBot="1" x14ac:dyDescent="0.3">
      <c r="A58" s="354" t="s">
        <v>17</v>
      </c>
      <c r="B58" s="355"/>
      <c r="C58" s="354" t="s">
        <v>83</v>
      </c>
      <c r="D58" s="355"/>
      <c r="E58" s="354" t="s">
        <v>84</v>
      </c>
      <c r="F58" s="356"/>
      <c r="G58" s="355"/>
      <c r="H58" s="40"/>
      <c r="I58" s="41"/>
      <c r="J58" s="42"/>
      <c r="K58" s="4"/>
    </row>
    <row r="59" spans="1:11" ht="16.5" thickBot="1" x14ac:dyDescent="0.3">
      <c r="A59" s="43"/>
      <c r="B59" s="44"/>
      <c r="C59" s="44"/>
      <c r="D59" s="44"/>
      <c r="E59" s="44"/>
      <c r="F59" s="44"/>
      <c r="G59" s="44"/>
      <c r="H59" s="45"/>
      <c r="I59" s="46"/>
      <c r="J59" s="46"/>
      <c r="K59" s="30"/>
    </row>
    <row r="60" spans="1:11" ht="16.5" thickBot="1" x14ac:dyDescent="0.3">
      <c r="A60" s="47" t="s">
        <v>85</v>
      </c>
      <c r="B60" s="48"/>
      <c r="C60" s="48"/>
      <c r="D60" s="48"/>
      <c r="E60" s="48"/>
      <c r="F60" s="48"/>
      <c r="G60" s="48"/>
      <c r="H60" s="48"/>
      <c r="I60" s="48"/>
      <c r="J60" s="48"/>
      <c r="K60" s="49"/>
    </row>
    <row r="61" spans="1:11" ht="16.5" thickBot="1" x14ac:dyDescent="0.3">
      <c r="A61" s="350" t="s">
        <v>17</v>
      </c>
      <c r="B61" s="351"/>
      <c r="C61" s="350" t="s">
        <v>17</v>
      </c>
      <c r="D61" s="351"/>
      <c r="E61" s="350" t="s">
        <v>86</v>
      </c>
      <c r="F61" s="352"/>
      <c r="G61" s="351"/>
      <c r="H61" s="50"/>
      <c r="I61" s="51"/>
      <c r="J61" s="52"/>
      <c r="K61" s="30"/>
    </row>
    <row r="62" spans="1:11" ht="16.5" thickBot="1" x14ac:dyDescent="0.3">
      <c r="A62" s="350" t="s">
        <v>18</v>
      </c>
      <c r="B62" s="351"/>
      <c r="C62" s="350" t="s">
        <v>87</v>
      </c>
      <c r="D62" s="351"/>
      <c r="E62" s="350" t="s">
        <v>88</v>
      </c>
      <c r="F62" s="352"/>
      <c r="G62" s="351"/>
      <c r="H62" s="50">
        <v>394558</v>
      </c>
      <c r="I62" s="51">
        <v>364861</v>
      </c>
      <c r="J62" s="52">
        <v>29697</v>
      </c>
      <c r="K62" s="4"/>
    </row>
    <row r="63" spans="1:11" ht="16.5" thickBot="1" x14ac:dyDescent="0.3">
      <c r="A63" s="350" t="s">
        <v>30</v>
      </c>
      <c r="B63" s="351"/>
      <c r="C63" s="350" t="s">
        <v>30</v>
      </c>
      <c r="D63" s="351"/>
      <c r="E63" s="350" t="s">
        <v>89</v>
      </c>
      <c r="F63" s="352"/>
      <c r="G63" s="351"/>
      <c r="H63" s="50"/>
      <c r="I63" s="51"/>
      <c r="J63" s="52"/>
      <c r="K63" s="30"/>
    </row>
    <row r="64" spans="1:11" ht="16.5" thickBot="1" x14ac:dyDescent="0.3">
      <c r="A64" s="350" t="s">
        <v>15</v>
      </c>
      <c r="B64" s="351"/>
      <c r="C64" s="350" t="s">
        <v>15</v>
      </c>
      <c r="D64" s="351"/>
      <c r="E64" s="350" t="s">
        <v>90</v>
      </c>
      <c r="F64" s="352"/>
      <c r="G64" s="351"/>
      <c r="H64" s="50"/>
      <c r="I64" s="51"/>
      <c r="J64" s="52"/>
      <c r="K64" s="4"/>
    </row>
    <row r="65" spans="1:11" ht="16.5" thickBot="1" x14ac:dyDescent="0.3">
      <c r="A65" s="350" t="s">
        <v>27</v>
      </c>
      <c r="B65" s="351"/>
      <c r="C65" s="350" t="s">
        <v>27</v>
      </c>
      <c r="D65" s="351"/>
      <c r="E65" s="350" t="s">
        <v>91</v>
      </c>
      <c r="F65" s="352"/>
      <c r="G65" s="351"/>
      <c r="H65" s="50"/>
      <c r="I65" s="51"/>
      <c r="J65" s="52"/>
      <c r="K65" s="4"/>
    </row>
    <row r="66" spans="1:11" ht="15" customHeight="1" x14ac:dyDescent="0.25">
      <c r="A66" s="336" t="s">
        <v>92</v>
      </c>
      <c r="B66" s="337"/>
      <c r="C66" s="336"/>
      <c r="D66" s="337"/>
      <c r="E66" s="340"/>
      <c r="F66" s="341"/>
      <c r="G66" s="342"/>
      <c r="H66" s="346">
        <v>394558</v>
      </c>
      <c r="I66" s="348">
        <v>364861</v>
      </c>
      <c r="J66" s="348">
        <v>29697</v>
      </c>
      <c r="K66" s="328"/>
    </row>
    <row r="67" spans="1:11" ht="15.75" customHeight="1" thickBot="1" x14ac:dyDescent="0.3">
      <c r="A67" s="338"/>
      <c r="B67" s="339"/>
      <c r="C67" s="338"/>
      <c r="D67" s="339"/>
      <c r="E67" s="343"/>
      <c r="F67" s="344"/>
      <c r="G67" s="345"/>
      <c r="H67" s="347"/>
      <c r="I67" s="349"/>
      <c r="J67" s="349"/>
      <c r="K67" s="329"/>
    </row>
    <row r="68" spans="1:11" ht="16.5" thickBot="1" x14ac:dyDescent="0.3">
      <c r="A68" s="47" t="s">
        <v>93</v>
      </c>
      <c r="B68" s="48"/>
      <c r="C68" s="48"/>
      <c r="D68" s="48"/>
      <c r="E68" s="48"/>
      <c r="F68" s="48"/>
      <c r="G68" s="48"/>
      <c r="H68" s="53"/>
      <c r="I68" s="48"/>
      <c r="J68" s="48"/>
      <c r="K68" s="20"/>
    </row>
    <row r="69" spans="1:11" ht="16.5" thickBot="1" x14ac:dyDescent="0.3">
      <c r="A69" s="330" t="s">
        <v>62</v>
      </c>
      <c r="B69" s="331"/>
      <c r="C69" s="330" t="s">
        <v>94</v>
      </c>
      <c r="D69" s="331"/>
      <c r="E69" s="330" t="s">
        <v>95</v>
      </c>
      <c r="F69" s="332"/>
      <c r="G69" s="331"/>
      <c r="H69" s="54">
        <v>80</v>
      </c>
      <c r="I69" s="55">
        <v>72</v>
      </c>
      <c r="J69" s="56">
        <v>8</v>
      </c>
      <c r="K69" s="4"/>
    </row>
    <row r="70" spans="1:11" ht="16.5" thickBot="1" x14ac:dyDescent="0.3">
      <c r="A70" s="333" t="s">
        <v>96</v>
      </c>
      <c r="B70" s="334"/>
      <c r="C70" s="333"/>
      <c r="D70" s="334"/>
      <c r="E70" s="333"/>
      <c r="F70" s="335"/>
      <c r="G70" s="334"/>
      <c r="H70" s="57">
        <v>80</v>
      </c>
      <c r="I70" s="58">
        <v>72</v>
      </c>
      <c r="J70" s="59">
        <v>8</v>
      </c>
      <c r="K70" s="4"/>
    </row>
    <row r="71" spans="1:11" ht="16.5" thickBot="1" x14ac:dyDescent="0.3">
      <c r="A71" s="322" t="s">
        <v>97</v>
      </c>
      <c r="B71" s="323"/>
      <c r="C71" s="323"/>
      <c r="D71" s="324"/>
      <c r="E71" s="325"/>
      <c r="F71" s="326"/>
      <c r="G71" s="327"/>
      <c r="H71" s="148">
        <v>1563648</v>
      </c>
      <c r="I71" s="148">
        <v>1431730</v>
      </c>
      <c r="J71" s="149">
        <v>131918</v>
      </c>
      <c r="K71" s="60"/>
    </row>
  </sheetData>
  <mergeCells count="186">
    <mergeCell ref="A2:B3"/>
    <mergeCell ref="C2:D3"/>
    <mergeCell ref="E2:G3"/>
    <mergeCell ref="H2:J2"/>
    <mergeCell ref="A4:J4"/>
    <mergeCell ref="A5:B5"/>
    <mergeCell ref="C5:D5"/>
    <mergeCell ref="E5:G5"/>
    <mergeCell ref="H7:H8"/>
    <mergeCell ref="I7:I8"/>
    <mergeCell ref="J7:J8"/>
    <mergeCell ref="K7:K8"/>
    <mergeCell ref="A9:K9"/>
    <mergeCell ref="A10:B10"/>
    <mergeCell ref="C10:D10"/>
    <mergeCell ref="E10:G10"/>
    <mergeCell ref="A6:B6"/>
    <mergeCell ref="C6:D6"/>
    <mergeCell ref="E6:G6"/>
    <mergeCell ref="A7:B8"/>
    <mergeCell ref="C7:D8"/>
    <mergeCell ref="E7:G8"/>
    <mergeCell ref="A13:B13"/>
    <mergeCell ref="C13:D13"/>
    <mergeCell ref="E13:G13"/>
    <mergeCell ref="A14:B14"/>
    <mergeCell ref="C14:D14"/>
    <mergeCell ref="E14:G14"/>
    <mergeCell ref="A11:B11"/>
    <mergeCell ref="C11:D11"/>
    <mergeCell ref="E11:G11"/>
    <mergeCell ref="A12:B12"/>
    <mergeCell ref="C12:D12"/>
    <mergeCell ref="E12:G12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H24:H25"/>
    <mergeCell ref="I24:I25"/>
    <mergeCell ref="J24:J25"/>
    <mergeCell ref="K24:K25"/>
    <mergeCell ref="A27:B27"/>
    <mergeCell ref="C27:D27"/>
    <mergeCell ref="E27:G27"/>
    <mergeCell ref="A23:B23"/>
    <mergeCell ref="C23:D23"/>
    <mergeCell ref="E23:G23"/>
    <mergeCell ref="A24:B25"/>
    <mergeCell ref="C24:D25"/>
    <mergeCell ref="E24:G25"/>
    <mergeCell ref="A29:B29"/>
    <mergeCell ref="C29:D29"/>
    <mergeCell ref="E29:G29"/>
    <mergeCell ref="A28:B28"/>
    <mergeCell ref="C28:D28"/>
    <mergeCell ref="E28:G28"/>
    <mergeCell ref="A32:B32"/>
    <mergeCell ref="C32:D32"/>
    <mergeCell ref="E32:G32"/>
    <mergeCell ref="A31:B31"/>
    <mergeCell ref="C31:D31"/>
    <mergeCell ref="E31:G31"/>
    <mergeCell ref="A30:B30"/>
    <mergeCell ref="C30:D30"/>
    <mergeCell ref="E30:G30"/>
    <mergeCell ref="A35:B35"/>
    <mergeCell ref="C35:D35"/>
    <mergeCell ref="E35:G35"/>
    <mergeCell ref="A34:B34"/>
    <mergeCell ref="C34:D34"/>
    <mergeCell ref="E34:G34"/>
    <mergeCell ref="A33:B33"/>
    <mergeCell ref="C33:D33"/>
    <mergeCell ref="E33:G33"/>
    <mergeCell ref="K36:K37"/>
    <mergeCell ref="A38:K39"/>
    <mergeCell ref="A40:B40"/>
    <mergeCell ref="C40:D40"/>
    <mergeCell ref="E40:G40"/>
    <mergeCell ref="A41:B41"/>
    <mergeCell ref="C41:D41"/>
    <mergeCell ref="E41:G41"/>
    <mergeCell ref="A36:B37"/>
    <mergeCell ref="C36:C37"/>
    <mergeCell ref="D36:G37"/>
    <mergeCell ref="H36:H37"/>
    <mergeCell ref="I36:I37"/>
    <mergeCell ref="J36:J37"/>
    <mergeCell ref="A46:B46"/>
    <mergeCell ref="C46:D46"/>
    <mergeCell ref="E46:G46"/>
    <mergeCell ref="A47:B47"/>
    <mergeCell ref="C47:D47"/>
    <mergeCell ref="E47:G47"/>
    <mergeCell ref="A43:B43"/>
    <mergeCell ref="C43:D43"/>
    <mergeCell ref="E43:G43"/>
    <mergeCell ref="A45:B45"/>
    <mergeCell ref="C45:D45"/>
    <mergeCell ref="E45:G45"/>
    <mergeCell ref="A44:B44"/>
    <mergeCell ref="C44:D44"/>
    <mergeCell ref="E44:G44"/>
    <mergeCell ref="A50:B50"/>
    <mergeCell ref="C50:D50"/>
    <mergeCell ref="E50:G50"/>
    <mergeCell ref="A51:B51"/>
    <mergeCell ref="C51:D51"/>
    <mergeCell ref="E51:G51"/>
    <mergeCell ref="A48:B48"/>
    <mergeCell ref="C48:D48"/>
    <mergeCell ref="E48:G48"/>
    <mergeCell ref="A49:B49"/>
    <mergeCell ref="C49:D49"/>
    <mergeCell ref="E49:G49"/>
    <mergeCell ref="A54:B54"/>
    <mergeCell ref="C54:D54"/>
    <mergeCell ref="E54:G54"/>
    <mergeCell ref="A52:B52"/>
    <mergeCell ref="C52:D52"/>
    <mergeCell ref="E52:G52"/>
    <mergeCell ref="A53:B53"/>
    <mergeCell ref="C53:D53"/>
    <mergeCell ref="E53:G53"/>
    <mergeCell ref="K55:K56"/>
    <mergeCell ref="A57:J57"/>
    <mergeCell ref="A58:B58"/>
    <mergeCell ref="C58:D58"/>
    <mergeCell ref="E58:G58"/>
    <mergeCell ref="A61:B61"/>
    <mergeCell ref="C61:D61"/>
    <mergeCell ref="E61:G61"/>
    <mergeCell ref="A55:B56"/>
    <mergeCell ref="C55:D56"/>
    <mergeCell ref="E55:G56"/>
    <mergeCell ref="H55:H56"/>
    <mergeCell ref="I55:I56"/>
    <mergeCell ref="J55:J56"/>
    <mergeCell ref="A64:B64"/>
    <mergeCell ref="C64:D64"/>
    <mergeCell ref="E64:G64"/>
    <mergeCell ref="A65:B65"/>
    <mergeCell ref="C65:D65"/>
    <mergeCell ref="E65:G65"/>
    <mergeCell ref="A62:B62"/>
    <mergeCell ref="C62:D62"/>
    <mergeCell ref="E62:G62"/>
    <mergeCell ref="A63:B63"/>
    <mergeCell ref="C63:D63"/>
    <mergeCell ref="E63:G63"/>
    <mergeCell ref="A71:D71"/>
    <mergeCell ref="E71:G71"/>
    <mergeCell ref="K66:K67"/>
    <mergeCell ref="A69:B69"/>
    <mergeCell ref="C69:D69"/>
    <mergeCell ref="E69:G69"/>
    <mergeCell ref="A70:B70"/>
    <mergeCell ref="C70:D70"/>
    <mergeCell ref="E70:G70"/>
    <mergeCell ref="A66:B67"/>
    <mergeCell ref="C66:D67"/>
    <mergeCell ref="E66:G67"/>
    <mergeCell ref="H66:H67"/>
    <mergeCell ref="I66:I67"/>
    <mergeCell ref="J66:J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0"/>
  <sheetViews>
    <sheetView workbookViewId="0">
      <selection activeCell="O22" sqref="O21:O22"/>
    </sheetView>
  </sheetViews>
  <sheetFormatPr defaultRowHeight="15" x14ac:dyDescent="0.25"/>
  <cols>
    <col min="1" max="1" width="14" customWidth="1"/>
    <col min="5" max="5" width="28.28515625" customWidth="1"/>
    <col min="6" max="6" width="9.140625" customWidth="1"/>
    <col min="7" max="7" width="2.28515625" customWidth="1"/>
    <col min="11" max="11" width="14.140625" customWidth="1"/>
  </cols>
  <sheetData>
    <row r="1" spans="1:12" ht="15.75" thickBot="1" x14ac:dyDescent="0.3"/>
    <row r="2" spans="1:12" ht="47.25" customHeight="1" thickBot="1" x14ac:dyDescent="0.3">
      <c r="A2" s="408" t="s">
        <v>0</v>
      </c>
      <c r="B2" s="409"/>
      <c r="C2" s="412" t="s">
        <v>1</v>
      </c>
      <c r="D2" s="409"/>
      <c r="E2" s="412" t="s">
        <v>2</v>
      </c>
      <c r="F2" s="414"/>
      <c r="G2" s="409"/>
      <c r="H2" s="416" t="s">
        <v>221</v>
      </c>
      <c r="I2" s="417"/>
      <c r="J2" s="418"/>
      <c r="K2" s="1" t="s">
        <v>3</v>
      </c>
    </row>
    <row r="3" spans="1:12" ht="16.5" thickBot="1" x14ac:dyDescent="0.3">
      <c r="A3" s="410"/>
      <c r="B3" s="411"/>
      <c r="C3" s="413"/>
      <c r="D3" s="411"/>
      <c r="E3" s="413"/>
      <c r="F3" s="415"/>
      <c r="G3" s="411"/>
      <c r="H3" s="10" t="s">
        <v>4</v>
      </c>
      <c r="I3" s="10" t="s">
        <v>5</v>
      </c>
      <c r="J3" s="9" t="s">
        <v>6</v>
      </c>
      <c r="K3" s="4"/>
    </row>
    <row r="4" spans="1:12" ht="16.5" thickBot="1" x14ac:dyDescent="0.3">
      <c r="A4" s="419" t="s">
        <v>7</v>
      </c>
      <c r="B4" s="420"/>
      <c r="C4" s="420"/>
      <c r="D4" s="420"/>
      <c r="E4" s="420"/>
      <c r="F4" s="420"/>
      <c r="G4" s="420"/>
      <c r="H4" s="420"/>
      <c r="I4" s="420"/>
      <c r="J4" s="420"/>
      <c r="K4" s="4"/>
    </row>
    <row r="5" spans="1:12" ht="16.5" thickBot="1" x14ac:dyDescent="0.3">
      <c r="A5" s="421" t="s">
        <v>8</v>
      </c>
      <c r="B5" s="422"/>
      <c r="C5" s="423" t="s">
        <v>9</v>
      </c>
      <c r="D5" s="424"/>
      <c r="E5" s="423" t="s">
        <v>10</v>
      </c>
      <c r="F5" s="425"/>
      <c r="G5" s="424"/>
      <c r="H5" s="5">
        <v>5370</v>
      </c>
      <c r="I5" s="5">
        <v>5075</v>
      </c>
      <c r="J5" s="6">
        <v>295</v>
      </c>
      <c r="K5" s="4"/>
    </row>
    <row r="6" spans="1:12" ht="16.5" thickBot="1" x14ac:dyDescent="0.3">
      <c r="A6" s="398" t="s">
        <v>11</v>
      </c>
      <c r="B6" s="399"/>
      <c r="C6" s="400" t="s">
        <v>11</v>
      </c>
      <c r="D6" s="401"/>
      <c r="E6" s="400" t="s">
        <v>12</v>
      </c>
      <c r="F6" s="402"/>
      <c r="G6" s="401"/>
      <c r="H6" s="7">
        <v>22</v>
      </c>
      <c r="I6" s="7">
        <v>20</v>
      </c>
      <c r="J6" s="8">
        <v>2</v>
      </c>
      <c r="K6" s="4"/>
    </row>
    <row r="7" spans="1:12" x14ac:dyDescent="0.25">
      <c r="A7" s="336" t="s">
        <v>13</v>
      </c>
      <c r="B7" s="337"/>
      <c r="C7" s="336"/>
      <c r="D7" s="337"/>
      <c r="E7" s="340"/>
      <c r="F7" s="341"/>
      <c r="G7" s="342"/>
      <c r="H7" s="346">
        <f>SUM(H5:H6)</f>
        <v>5392</v>
      </c>
      <c r="I7" s="346">
        <f>SUM(I5:I6)</f>
        <v>5095</v>
      </c>
      <c r="J7" s="427">
        <f>SUM(J5:J6)</f>
        <v>297</v>
      </c>
      <c r="K7" s="328"/>
    </row>
    <row r="8" spans="1:12" ht="15.75" thickBot="1" x14ac:dyDescent="0.3">
      <c r="A8" s="403"/>
      <c r="B8" s="404"/>
      <c r="C8" s="403"/>
      <c r="D8" s="404"/>
      <c r="E8" s="405"/>
      <c r="F8" s="406"/>
      <c r="G8" s="407"/>
      <c r="H8" s="426"/>
      <c r="I8" s="426"/>
      <c r="J8" s="428"/>
      <c r="K8" s="329"/>
    </row>
    <row r="9" spans="1:12" ht="16.5" thickBot="1" x14ac:dyDescent="0.3">
      <c r="A9" s="393" t="s">
        <v>14</v>
      </c>
      <c r="B9" s="394"/>
      <c r="C9" s="394"/>
      <c r="D9" s="394"/>
      <c r="E9" s="394"/>
      <c r="F9" s="394"/>
      <c r="G9" s="394"/>
      <c r="H9" s="394"/>
      <c r="I9" s="394"/>
      <c r="J9" s="394"/>
      <c r="K9" s="395"/>
    </row>
    <row r="10" spans="1:12" ht="16.5" thickBot="1" x14ac:dyDescent="0.3">
      <c r="A10" s="396" t="s">
        <v>15</v>
      </c>
      <c r="B10" s="397"/>
      <c r="C10" s="396" t="s">
        <v>15</v>
      </c>
      <c r="D10" s="397"/>
      <c r="E10" s="390" t="s">
        <v>16</v>
      </c>
      <c r="F10" s="392"/>
      <c r="G10" s="391"/>
      <c r="H10" s="11">
        <v>77800</v>
      </c>
      <c r="I10" s="11">
        <v>38000</v>
      </c>
      <c r="J10" s="12">
        <v>39800</v>
      </c>
      <c r="K10" s="4"/>
    </row>
    <row r="11" spans="1:12" ht="16.5" thickBot="1" x14ac:dyDescent="0.3">
      <c r="A11" s="390" t="s">
        <v>17</v>
      </c>
      <c r="B11" s="391"/>
      <c r="C11" s="390" t="s">
        <v>17</v>
      </c>
      <c r="D11" s="391"/>
      <c r="E11" s="390" t="s">
        <v>134</v>
      </c>
      <c r="F11" s="392"/>
      <c r="G11" s="391"/>
      <c r="H11" s="13">
        <v>1685</v>
      </c>
      <c r="I11" s="13">
        <v>670</v>
      </c>
      <c r="J11" s="14">
        <v>1015</v>
      </c>
      <c r="K11" s="4"/>
    </row>
    <row r="12" spans="1:12" ht="16.5" thickBot="1" x14ac:dyDescent="0.3">
      <c r="A12" s="390" t="s">
        <v>18</v>
      </c>
      <c r="B12" s="391"/>
      <c r="C12" s="390" t="s">
        <v>19</v>
      </c>
      <c r="D12" s="391"/>
      <c r="E12" s="390" t="s">
        <v>20</v>
      </c>
      <c r="F12" s="392"/>
      <c r="G12" s="391"/>
      <c r="H12" s="13">
        <v>1150</v>
      </c>
      <c r="I12" s="13">
        <v>1150</v>
      </c>
      <c r="J12" s="14"/>
      <c r="K12" s="4"/>
    </row>
    <row r="13" spans="1:12" ht="16.5" thickBot="1" x14ac:dyDescent="0.3">
      <c r="A13" s="390" t="s">
        <v>21</v>
      </c>
      <c r="B13" s="391"/>
      <c r="C13" s="390" t="s">
        <v>9</v>
      </c>
      <c r="D13" s="391"/>
      <c r="E13" s="390" t="s">
        <v>22</v>
      </c>
      <c r="F13" s="392"/>
      <c r="G13" s="391"/>
      <c r="H13" s="13">
        <v>123180</v>
      </c>
      <c r="I13" s="13">
        <v>42650</v>
      </c>
      <c r="J13" s="14">
        <v>80530</v>
      </c>
      <c r="K13" s="4"/>
    </row>
    <row r="14" spans="1:12" ht="16.5" thickBot="1" x14ac:dyDescent="0.3">
      <c r="A14" s="390" t="s">
        <v>23</v>
      </c>
      <c r="B14" s="391"/>
      <c r="C14" s="390" t="s">
        <v>24</v>
      </c>
      <c r="D14" s="391"/>
      <c r="E14" s="390" t="s">
        <v>25</v>
      </c>
      <c r="F14" s="392"/>
      <c r="G14" s="391"/>
      <c r="H14" s="13">
        <v>9470</v>
      </c>
      <c r="I14" s="13">
        <v>8530</v>
      </c>
      <c r="J14" s="14">
        <v>940</v>
      </c>
      <c r="K14" s="4"/>
    </row>
    <row r="15" spans="1:12" ht="16.5" thickBot="1" x14ac:dyDescent="0.3">
      <c r="A15" s="390" t="s">
        <v>18</v>
      </c>
      <c r="B15" s="391"/>
      <c r="C15" s="390" t="s">
        <v>19</v>
      </c>
      <c r="D15" s="391"/>
      <c r="E15" s="390" t="s">
        <v>26</v>
      </c>
      <c r="F15" s="392"/>
      <c r="G15" s="391"/>
      <c r="H15" s="13">
        <v>95350</v>
      </c>
      <c r="I15" s="13">
        <v>80500</v>
      </c>
      <c r="J15" s="14">
        <v>14850</v>
      </c>
      <c r="K15" s="4"/>
    </row>
    <row r="16" spans="1:12" ht="16.5" thickBot="1" x14ac:dyDescent="0.3">
      <c r="A16" s="390" t="s">
        <v>27</v>
      </c>
      <c r="B16" s="391"/>
      <c r="C16" s="390" t="s">
        <v>28</v>
      </c>
      <c r="D16" s="391"/>
      <c r="E16" s="390" t="s">
        <v>29</v>
      </c>
      <c r="F16" s="392"/>
      <c r="G16" s="391"/>
      <c r="H16" s="13">
        <v>107949</v>
      </c>
      <c r="I16" s="13">
        <v>80299</v>
      </c>
      <c r="J16" s="14">
        <v>27650</v>
      </c>
      <c r="K16" s="15">
        <v>1053600</v>
      </c>
      <c r="L16" t="s">
        <v>251</v>
      </c>
    </row>
    <row r="17" spans="1:12" ht="16.5" thickBot="1" x14ac:dyDescent="0.3">
      <c r="A17" s="390" t="s">
        <v>30</v>
      </c>
      <c r="B17" s="391"/>
      <c r="C17" s="390" t="s">
        <v>31</v>
      </c>
      <c r="D17" s="391"/>
      <c r="E17" s="390" t="s">
        <v>32</v>
      </c>
      <c r="F17" s="392"/>
      <c r="G17" s="391"/>
      <c r="H17" s="13">
        <v>167798</v>
      </c>
      <c r="I17" s="16">
        <v>78467</v>
      </c>
      <c r="J17" s="17">
        <v>89331</v>
      </c>
      <c r="K17" s="1"/>
    </row>
    <row r="18" spans="1:12" ht="16.5" thickBot="1" x14ac:dyDescent="0.3">
      <c r="A18" s="390" t="s">
        <v>30</v>
      </c>
      <c r="B18" s="391"/>
      <c r="C18" s="390" t="s">
        <v>33</v>
      </c>
      <c r="D18" s="391"/>
      <c r="E18" s="390" t="s">
        <v>34</v>
      </c>
      <c r="F18" s="392"/>
      <c r="G18" s="391"/>
      <c r="H18" s="13">
        <v>28933</v>
      </c>
      <c r="I18" s="16">
        <v>15550</v>
      </c>
      <c r="J18" s="17">
        <v>13383</v>
      </c>
      <c r="K18" s="4"/>
    </row>
    <row r="19" spans="1:12" ht="16.5" thickBot="1" x14ac:dyDescent="0.3">
      <c r="A19" s="390" t="s">
        <v>30</v>
      </c>
      <c r="B19" s="391"/>
      <c r="C19" s="390" t="s">
        <v>33</v>
      </c>
      <c r="D19" s="391"/>
      <c r="E19" s="390" t="s">
        <v>35</v>
      </c>
      <c r="F19" s="392"/>
      <c r="G19" s="391"/>
      <c r="H19" s="13">
        <v>64594</v>
      </c>
      <c r="I19" s="16">
        <v>50416</v>
      </c>
      <c r="J19" s="17">
        <v>14178</v>
      </c>
      <c r="K19" s="4"/>
    </row>
    <row r="20" spans="1:12" ht="16.5" thickBot="1" x14ac:dyDescent="0.3">
      <c r="A20" s="390" t="s">
        <v>36</v>
      </c>
      <c r="B20" s="391"/>
      <c r="C20" s="390" t="s">
        <v>37</v>
      </c>
      <c r="D20" s="391"/>
      <c r="E20" s="390" t="s">
        <v>38</v>
      </c>
      <c r="F20" s="392"/>
      <c r="G20" s="391"/>
      <c r="H20" s="13">
        <v>407267</v>
      </c>
      <c r="I20" s="16">
        <v>376443</v>
      </c>
      <c r="J20" s="17">
        <v>30824</v>
      </c>
      <c r="K20" s="4"/>
    </row>
    <row r="21" spans="1:12" ht="16.5" thickBot="1" x14ac:dyDescent="0.3">
      <c r="A21" s="390" t="s">
        <v>39</v>
      </c>
      <c r="B21" s="391"/>
      <c r="C21" s="390" t="s">
        <v>40</v>
      </c>
      <c r="D21" s="391"/>
      <c r="E21" s="390" t="s">
        <v>41</v>
      </c>
      <c r="F21" s="392"/>
      <c r="G21" s="391"/>
      <c r="H21" s="13">
        <v>7894</v>
      </c>
      <c r="I21" s="13">
        <v>5334</v>
      </c>
      <c r="J21" s="14">
        <v>2560</v>
      </c>
      <c r="K21" s="4"/>
    </row>
    <row r="22" spans="1:12" ht="16.5" thickBot="1" x14ac:dyDescent="0.3">
      <c r="A22" s="390" t="s">
        <v>42</v>
      </c>
      <c r="B22" s="391"/>
      <c r="C22" s="390" t="s">
        <v>43</v>
      </c>
      <c r="D22" s="391"/>
      <c r="E22" s="390" t="s">
        <v>44</v>
      </c>
      <c r="F22" s="392"/>
      <c r="G22" s="391"/>
      <c r="H22" s="13">
        <v>1501</v>
      </c>
      <c r="I22" s="16">
        <v>1188</v>
      </c>
      <c r="J22" s="17">
        <v>313</v>
      </c>
      <c r="K22" s="4"/>
    </row>
    <row r="23" spans="1:12" ht="16.5" thickBot="1" x14ac:dyDescent="0.3">
      <c r="A23" s="390" t="s">
        <v>45</v>
      </c>
      <c r="B23" s="391"/>
      <c r="C23" s="390" t="s">
        <v>46</v>
      </c>
      <c r="D23" s="391"/>
      <c r="E23" s="390" t="s">
        <v>47</v>
      </c>
      <c r="F23" s="392"/>
      <c r="G23" s="391"/>
      <c r="H23" s="13">
        <v>161876</v>
      </c>
      <c r="I23" s="16">
        <v>160868</v>
      </c>
      <c r="J23" s="17">
        <v>1008</v>
      </c>
      <c r="K23" s="4"/>
    </row>
    <row r="24" spans="1:12" x14ac:dyDescent="0.25">
      <c r="A24" s="336" t="s">
        <v>48</v>
      </c>
      <c r="B24" s="337"/>
      <c r="C24" s="336"/>
      <c r="D24" s="337"/>
      <c r="E24" s="340"/>
      <c r="F24" s="341"/>
      <c r="G24" s="342"/>
      <c r="H24" s="346">
        <f>SUM(H10:H23)</f>
        <v>1256447</v>
      </c>
      <c r="I24" s="348">
        <f>SUM(I10:I23)</f>
        <v>940065</v>
      </c>
      <c r="J24" s="357">
        <f>SUM(J10:J23)</f>
        <v>316382</v>
      </c>
      <c r="K24" s="328"/>
    </row>
    <row r="25" spans="1:12" ht="15.75" thickBot="1" x14ac:dyDescent="0.3">
      <c r="A25" s="338"/>
      <c r="B25" s="339"/>
      <c r="C25" s="338"/>
      <c r="D25" s="339"/>
      <c r="E25" s="343"/>
      <c r="F25" s="344"/>
      <c r="G25" s="345"/>
      <c r="H25" s="347"/>
      <c r="I25" s="349"/>
      <c r="J25" s="358"/>
      <c r="K25" s="329"/>
    </row>
    <row r="26" spans="1:12" ht="16.5" thickBot="1" x14ac:dyDescent="0.3">
      <c r="A26" s="18" t="s">
        <v>49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2" ht="16.5" thickBot="1" x14ac:dyDescent="0.3">
      <c r="A27" s="387" t="s">
        <v>45</v>
      </c>
      <c r="B27" s="388"/>
      <c r="C27" s="387" t="s">
        <v>50</v>
      </c>
      <c r="D27" s="388"/>
      <c r="E27" s="387" t="s">
        <v>51</v>
      </c>
      <c r="F27" s="389"/>
      <c r="G27" s="388"/>
      <c r="H27" s="21">
        <v>1517</v>
      </c>
      <c r="I27" s="22">
        <v>1027</v>
      </c>
      <c r="J27" s="23">
        <v>490</v>
      </c>
      <c r="K27" s="4"/>
    </row>
    <row r="28" spans="1:12" ht="16.5" thickBot="1" x14ac:dyDescent="0.3">
      <c r="A28" s="387" t="s">
        <v>45</v>
      </c>
      <c r="B28" s="388"/>
      <c r="C28" s="387" t="s">
        <v>50</v>
      </c>
      <c r="D28" s="388"/>
      <c r="E28" s="63" t="s">
        <v>136</v>
      </c>
      <c r="F28" s="65"/>
      <c r="G28" s="64"/>
      <c r="H28" s="21">
        <v>9</v>
      </c>
      <c r="I28" s="22"/>
      <c r="J28" s="23">
        <v>9</v>
      </c>
      <c r="K28" s="4"/>
    </row>
    <row r="29" spans="1:12" ht="16.5" thickBot="1" x14ac:dyDescent="0.3">
      <c r="A29" s="384" t="s">
        <v>30</v>
      </c>
      <c r="B29" s="385"/>
      <c r="C29" s="384" t="s">
        <v>52</v>
      </c>
      <c r="D29" s="385"/>
      <c r="E29" s="384" t="s">
        <v>53</v>
      </c>
      <c r="F29" s="386"/>
      <c r="G29" s="385"/>
      <c r="H29" s="21">
        <v>64495</v>
      </c>
      <c r="I29" s="22">
        <v>35163</v>
      </c>
      <c r="J29" s="23">
        <v>29332</v>
      </c>
      <c r="K29" s="1">
        <v>5404900</v>
      </c>
      <c r="L29" t="s">
        <v>251</v>
      </c>
    </row>
    <row r="30" spans="1:12" ht="16.5" thickBot="1" x14ac:dyDescent="0.3">
      <c r="A30" s="384" t="s">
        <v>30</v>
      </c>
      <c r="B30" s="385"/>
      <c r="C30" s="384" t="s">
        <v>31</v>
      </c>
      <c r="D30" s="385"/>
      <c r="E30" s="384" t="s">
        <v>54</v>
      </c>
      <c r="F30" s="386"/>
      <c r="G30" s="385"/>
      <c r="H30" s="21">
        <v>24990</v>
      </c>
      <c r="I30" s="22">
        <v>15360</v>
      </c>
      <c r="J30" s="23">
        <v>9630</v>
      </c>
      <c r="K30" s="4"/>
    </row>
    <row r="31" spans="1:12" ht="18" customHeight="1" thickBot="1" x14ac:dyDescent="0.3">
      <c r="A31" s="384" t="s">
        <v>30</v>
      </c>
      <c r="B31" s="385"/>
      <c r="C31" s="384" t="s">
        <v>30</v>
      </c>
      <c r="D31" s="385"/>
      <c r="E31" s="24" t="s">
        <v>135</v>
      </c>
      <c r="F31" s="26"/>
      <c r="G31" s="25"/>
      <c r="H31" s="21">
        <v>11187</v>
      </c>
      <c r="I31" s="22">
        <v>5262</v>
      </c>
      <c r="J31" s="23">
        <v>5955</v>
      </c>
      <c r="K31" s="4"/>
    </row>
    <row r="32" spans="1:12" ht="16.5" thickBot="1" x14ac:dyDescent="0.3">
      <c r="A32" s="384" t="s">
        <v>30</v>
      </c>
      <c r="B32" s="385"/>
      <c r="C32" s="384" t="s">
        <v>30</v>
      </c>
      <c r="D32" s="385"/>
      <c r="E32" s="24" t="s">
        <v>137</v>
      </c>
      <c r="F32" s="26"/>
      <c r="G32" s="25"/>
      <c r="H32" s="21">
        <v>1913</v>
      </c>
      <c r="I32" s="22">
        <v>1010</v>
      </c>
      <c r="J32" s="23">
        <v>903</v>
      </c>
      <c r="K32" s="4"/>
    </row>
    <row r="33" spans="1:11" ht="16.5" thickBot="1" x14ac:dyDescent="0.3">
      <c r="A33" s="384" t="s">
        <v>30</v>
      </c>
      <c r="B33" s="385"/>
      <c r="C33" s="384" t="s">
        <v>30</v>
      </c>
      <c r="D33" s="385"/>
      <c r="E33" s="24" t="s">
        <v>138</v>
      </c>
      <c r="F33" s="26"/>
      <c r="G33" s="25"/>
      <c r="H33" s="21">
        <v>11452</v>
      </c>
      <c r="I33" s="22">
        <v>9147</v>
      </c>
      <c r="J33" s="23">
        <v>2305</v>
      </c>
      <c r="K33" s="4"/>
    </row>
    <row r="34" spans="1:11" ht="16.5" thickBot="1" x14ac:dyDescent="0.3">
      <c r="A34" s="384" t="s">
        <v>23</v>
      </c>
      <c r="B34" s="385"/>
      <c r="C34" s="384" t="s">
        <v>23</v>
      </c>
      <c r="D34" s="385"/>
      <c r="E34" s="24" t="s">
        <v>139</v>
      </c>
      <c r="F34" s="26"/>
      <c r="G34" s="25"/>
      <c r="H34" s="21">
        <v>104060</v>
      </c>
      <c r="I34" s="22">
        <v>95460</v>
      </c>
      <c r="J34" s="23">
        <v>8600</v>
      </c>
      <c r="K34" s="4"/>
    </row>
    <row r="35" spans="1:11" ht="16.5" thickBot="1" x14ac:dyDescent="0.3">
      <c r="A35" s="384" t="s">
        <v>23</v>
      </c>
      <c r="B35" s="385"/>
      <c r="C35" s="384" t="s">
        <v>23</v>
      </c>
      <c r="D35" s="385"/>
      <c r="E35" s="384" t="s">
        <v>103</v>
      </c>
      <c r="F35" s="386"/>
      <c r="G35" s="385"/>
      <c r="H35" s="21">
        <v>7650</v>
      </c>
      <c r="I35" s="22">
        <v>6800</v>
      </c>
      <c r="J35" s="23">
        <v>850</v>
      </c>
      <c r="K35" s="4"/>
    </row>
    <row r="36" spans="1:11" ht="16.5" thickBot="1" x14ac:dyDescent="0.3">
      <c r="A36" s="379" t="s">
        <v>23</v>
      </c>
      <c r="B36" s="380"/>
      <c r="C36" s="379" t="s">
        <v>24</v>
      </c>
      <c r="D36" s="380"/>
      <c r="E36" s="381" t="s">
        <v>55</v>
      </c>
      <c r="F36" s="382"/>
      <c r="G36" s="383"/>
      <c r="H36" s="22">
        <v>15200</v>
      </c>
      <c r="I36" s="22">
        <v>13100</v>
      </c>
      <c r="J36" s="23">
        <v>2100</v>
      </c>
      <c r="K36" s="4"/>
    </row>
    <row r="37" spans="1:11" ht="16.5" thickBot="1" x14ac:dyDescent="0.3">
      <c r="A37" s="379" t="s">
        <v>39</v>
      </c>
      <c r="B37" s="380"/>
      <c r="C37" s="379" t="s">
        <v>107</v>
      </c>
      <c r="D37" s="380"/>
      <c r="E37" s="381" t="s">
        <v>104</v>
      </c>
      <c r="F37" s="382"/>
      <c r="G37" s="383"/>
      <c r="H37" s="22">
        <v>230</v>
      </c>
      <c r="I37" s="22">
        <v>230</v>
      </c>
      <c r="J37" s="23"/>
      <c r="K37" s="30"/>
    </row>
    <row r="38" spans="1:11" ht="16.5" thickBot="1" x14ac:dyDescent="0.3">
      <c r="A38" s="379" t="s">
        <v>39</v>
      </c>
      <c r="B38" s="380"/>
      <c r="C38" s="379" t="s">
        <v>107</v>
      </c>
      <c r="D38" s="380"/>
      <c r="E38" s="381" t="s">
        <v>108</v>
      </c>
      <c r="F38" s="382"/>
      <c r="G38" s="383"/>
      <c r="H38" s="22">
        <v>843</v>
      </c>
      <c r="I38" s="22">
        <v>818</v>
      </c>
      <c r="J38" s="23">
        <v>25</v>
      </c>
      <c r="K38" s="4"/>
    </row>
    <row r="39" spans="1:11" ht="16.5" thickBot="1" x14ac:dyDescent="0.3">
      <c r="A39" s="379" t="s">
        <v>39</v>
      </c>
      <c r="B39" s="380"/>
      <c r="C39" s="379" t="s">
        <v>39</v>
      </c>
      <c r="D39" s="380"/>
      <c r="E39" s="381" t="s">
        <v>56</v>
      </c>
      <c r="F39" s="382"/>
      <c r="G39" s="383"/>
      <c r="H39" s="22">
        <v>1340</v>
      </c>
      <c r="I39" s="22">
        <v>1225</v>
      </c>
      <c r="J39" s="23">
        <v>115</v>
      </c>
      <c r="K39" s="4"/>
    </row>
    <row r="40" spans="1:11" ht="16.5" thickBot="1" x14ac:dyDescent="0.3">
      <c r="A40" s="379" t="s">
        <v>39</v>
      </c>
      <c r="B40" s="380"/>
      <c r="C40" s="379" t="s">
        <v>107</v>
      </c>
      <c r="D40" s="380"/>
      <c r="E40" s="381" t="s">
        <v>142</v>
      </c>
      <c r="F40" s="382"/>
      <c r="G40" s="383"/>
      <c r="H40" s="22">
        <v>27</v>
      </c>
      <c r="I40" s="22">
        <v>27</v>
      </c>
      <c r="J40" s="23"/>
      <c r="K40" s="4"/>
    </row>
    <row r="41" spans="1:11" ht="16.5" thickBot="1" x14ac:dyDescent="0.3">
      <c r="A41" s="379" t="s">
        <v>39</v>
      </c>
      <c r="B41" s="380"/>
      <c r="C41" s="379" t="s">
        <v>39</v>
      </c>
      <c r="D41" s="380"/>
      <c r="E41" s="27" t="s">
        <v>141</v>
      </c>
      <c r="F41" s="28"/>
      <c r="G41" s="29"/>
      <c r="H41" s="22">
        <v>20</v>
      </c>
      <c r="I41" s="22">
        <v>20</v>
      </c>
      <c r="J41" s="23"/>
      <c r="K41" s="4"/>
    </row>
    <row r="42" spans="1:11" ht="16.5" thickBot="1" x14ac:dyDescent="0.3">
      <c r="A42" s="379" t="s">
        <v>39</v>
      </c>
      <c r="B42" s="380"/>
      <c r="C42" s="379" t="s">
        <v>39</v>
      </c>
      <c r="D42" s="380"/>
      <c r="E42" s="27" t="s">
        <v>140</v>
      </c>
      <c r="F42" s="28"/>
      <c r="G42" s="29"/>
      <c r="H42" s="22">
        <v>188</v>
      </c>
      <c r="I42" s="22">
        <v>153</v>
      </c>
      <c r="J42" s="23">
        <v>35</v>
      </c>
      <c r="K42" s="4"/>
    </row>
    <row r="43" spans="1:11" ht="16.5" thickBot="1" x14ac:dyDescent="0.3">
      <c r="A43" s="379" t="s">
        <v>39</v>
      </c>
      <c r="B43" s="380"/>
      <c r="C43" s="379" t="s">
        <v>39</v>
      </c>
      <c r="D43" s="380"/>
      <c r="E43" s="381" t="s">
        <v>57</v>
      </c>
      <c r="F43" s="382"/>
      <c r="G43" s="383"/>
      <c r="H43" s="22">
        <v>1808</v>
      </c>
      <c r="I43" s="22">
        <v>1488</v>
      </c>
      <c r="J43" s="23">
        <v>320</v>
      </c>
      <c r="K43" s="4"/>
    </row>
    <row r="44" spans="1:11" ht="16.5" thickBot="1" x14ac:dyDescent="0.3">
      <c r="A44" s="379" t="s">
        <v>39</v>
      </c>
      <c r="B44" s="380"/>
      <c r="C44" s="379" t="s">
        <v>107</v>
      </c>
      <c r="D44" s="380"/>
      <c r="E44" s="381" t="s">
        <v>110</v>
      </c>
      <c r="F44" s="382"/>
      <c r="G44" s="383"/>
      <c r="H44" s="22">
        <v>1669</v>
      </c>
      <c r="I44" s="22">
        <v>1639</v>
      </c>
      <c r="J44" s="23">
        <v>30</v>
      </c>
      <c r="K44" s="4"/>
    </row>
    <row r="45" spans="1:11" ht="16.5" thickBot="1" x14ac:dyDescent="0.3">
      <c r="A45" s="379" t="s">
        <v>39</v>
      </c>
      <c r="B45" s="380"/>
      <c r="C45" s="379" t="s">
        <v>107</v>
      </c>
      <c r="D45" s="380"/>
      <c r="E45" s="381" t="s">
        <v>111</v>
      </c>
      <c r="F45" s="382"/>
      <c r="G45" s="383"/>
      <c r="H45" s="22">
        <v>29</v>
      </c>
      <c r="I45" s="22">
        <v>29</v>
      </c>
      <c r="J45" s="23"/>
      <c r="K45" s="4"/>
    </row>
    <row r="46" spans="1:11" ht="16.5" thickBot="1" x14ac:dyDescent="0.3">
      <c r="A46" s="379" t="s">
        <v>39</v>
      </c>
      <c r="B46" s="380"/>
      <c r="C46" s="379" t="s">
        <v>107</v>
      </c>
      <c r="D46" s="380"/>
      <c r="E46" s="381" t="s">
        <v>112</v>
      </c>
      <c r="F46" s="382"/>
      <c r="G46" s="383"/>
      <c r="H46" s="22">
        <v>316</v>
      </c>
      <c r="I46" s="22">
        <v>292</v>
      </c>
      <c r="J46" s="23">
        <v>24</v>
      </c>
      <c r="K46" s="4"/>
    </row>
    <row r="47" spans="1:11" ht="16.5" thickBot="1" x14ac:dyDescent="0.3">
      <c r="A47" s="379" t="s">
        <v>39</v>
      </c>
      <c r="B47" s="380"/>
      <c r="C47" s="379" t="s">
        <v>107</v>
      </c>
      <c r="D47" s="380"/>
      <c r="E47" s="381" t="s">
        <v>114</v>
      </c>
      <c r="F47" s="382"/>
      <c r="G47" s="383"/>
      <c r="H47" s="22">
        <v>844</v>
      </c>
      <c r="I47" s="22">
        <v>780</v>
      </c>
      <c r="J47" s="23">
        <v>64</v>
      </c>
      <c r="K47" s="4"/>
    </row>
    <row r="48" spans="1:11" ht="16.5" thickBot="1" x14ac:dyDescent="0.3">
      <c r="A48" s="379" t="s">
        <v>39</v>
      </c>
      <c r="B48" s="380"/>
      <c r="C48" s="379" t="s">
        <v>107</v>
      </c>
      <c r="D48" s="380"/>
      <c r="E48" s="381" t="s">
        <v>115</v>
      </c>
      <c r="F48" s="382"/>
      <c r="G48" s="383"/>
      <c r="H48" s="61">
        <v>367</v>
      </c>
      <c r="I48" s="22">
        <v>276</v>
      </c>
      <c r="J48" s="23">
        <v>91</v>
      </c>
      <c r="K48" s="4"/>
    </row>
    <row r="49" spans="1:11" ht="16.5" thickBot="1" x14ac:dyDescent="0.3">
      <c r="A49" s="379" t="s">
        <v>39</v>
      </c>
      <c r="B49" s="380"/>
      <c r="C49" s="379" t="s">
        <v>107</v>
      </c>
      <c r="D49" s="380"/>
      <c r="E49" s="381" t="s">
        <v>116</v>
      </c>
      <c r="F49" s="382"/>
      <c r="G49" s="383"/>
      <c r="H49" s="22">
        <v>279</v>
      </c>
      <c r="I49" s="22">
        <v>279</v>
      </c>
      <c r="J49" s="23"/>
      <c r="K49" s="62"/>
    </row>
    <row r="50" spans="1:11" ht="16.5" thickBot="1" x14ac:dyDescent="0.3">
      <c r="A50" s="379" t="s">
        <v>39</v>
      </c>
      <c r="B50" s="380"/>
      <c r="C50" s="379" t="s">
        <v>107</v>
      </c>
      <c r="D50" s="380"/>
      <c r="E50" s="381" t="s">
        <v>117</v>
      </c>
      <c r="F50" s="382"/>
      <c r="G50" s="383"/>
      <c r="H50" s="22">
        <v>87</v>
      </c>
      <c r="I50" s="22">
        <v>87</v>
      </c>
      <c r="J50" s="23"/>
      <c r="K50" s="30"/>
    </row>
    <row r="51" spans="1:11" ht="16.5" thickBot="1" x14ac:dyDescent="0.3">
      <c r="A51" s="379" t="s">
        <v>39</v>
      </c>
      <c r="B51" s="380"/>
      <c r="C51" s="379" t="s">
        <v>107</v>
      </c>
      <c r="D51" s="380"/>
      <c r="E51" s="381" t="s">
        <v>118</v>
      </c>
      <c r="F51" s="382"/>
      <c r="G51" s="383"/>
      <c r="H51" s="22">
        <v>380</v>
      </c>
      <c r="I51" s="22">
        <v>380</v>
      </c>
      <c r="J51" s="23"/>
      <c r="K51" s="4"/>
    </row>
    <row r="52" spans="1:11" ht="16.5" thickBot="1" x14ac:dyDescent="0.3">
      <c r="A52" s="379" t="s">
        <v>42</v>
      </c>
      <c r="B52" s="380"/>
      <c r="C52" s="379" t="s">
        <v>119</v>
      </c>
      <c r="D52" s="380"/>
      <c r="E52" s="381" t="s">
        <v>120</v>
      </c>
      <c r="F52" s="382"/>
      <c r="G52" s="383"/>
      <c r="H52" s="22">
        <v>23525</v>
      </c>
      <c r="I52" s="22">
        <v>10030</v>
      </c>
      <c r="J52" s="23">
        <v>13495</v>
      </c>
      <c r="K52" s="62"/>
    </row>
    <row r="53" spans="1:11" ht="16.5" thickBot="1" x14ac:dyDescent="0.3">
      <c r="A53" s="379" t="s">
        <v>42</v>
      </c>
      <c r="B53" s="380"/>
      <c r="C53" s="379" t="s">
        <v>58</v>
      </c>
      <c r="D53" s="380"/>
      <c r="E53" s="381" t="s">
        <v>59</v>
      </c>
      <c r="F53" s="382"/>
      <c r="G53" s="383"/>
      <c r="H53" s="22">
        <v>544</v>
      </c>
      <c r="I53" s="22">
        <v>437</v>
      </c>
      <c r="J53" s="23">
        <v>107</v>
      </c>
      <c r="K53" s="4"/>
    </row>
    <row r="54" spans="1:11" ht="16.5" thickBot="1" x14ac:dyDescent="0.3">
      <c r="A54" s="379" t="s">
        <v>42</v>
      </c>
      <c r="B54" s="380"/>
      <c r="C54" s="379" t="s">
        <v>60</v>
      </c>
      <c r="D54" s="380"/>
      <c r="E54" s="381" t="s">
        <v>61</v>
      </c>
      <c r="F54" s="382"/>
      <c r="G54" s="383"/>
      <c r="H54" s="22">
        <v>552</v>
      </c>
      <c r="I54" s="22">
        <v>377</v>
      </c>
      <c r="J54" s="23">
        <v>175</v>
      </c>
      <c r="K54" s="30"/>
    </row>
    <row r="55" spans="1:11" ht="16.5" thickBot="1" x14ac:dyDescent="0.3">
      <c r="A55" s="379" t="s">
        <v>42</v>
      </c>
      <c r="B55" s="380"/>
      <c r="C55" s="379" t="s">
        <v>121</v>
      </c>
      <c r="D55" s="380"/>
      <c r="E55" s="381" t="s">
        <v>122</v>
      </c>
      <c r="F55" s="382"/>
      <c r="G55" s="383"/>
      <c r="H55" s="22">
        <v>200</v>
      </c>
      <c r="I55" s="22">
        <v>85</v>
      </c>
      <c r="J55" s="23">
        <v>115</v>
      </c>
      <c r="K55" s="4"/>
    </row>
    <row r="56" spans="1:11" ht="16.5" thickBot="1" x14ac:dyDescent="0.3">
      <c r="A56" s="379" t="s">
        <v>23</v>
      </c>
      <c r="B56" s="380"/>
      <c r="C56" s="379" t="s">
        <v>24</v>
      </c>
      <c r="D56" s="380"/>
      <c r="E56" s="381" t="s">
        <v>124</v>
      </c>
      <c r="F56" s="382"/>
      <c r="G56" s="383"/>
      <c r="H56" s="22">
        <v>970</v>
      </c>
      <c r="I56" s="22">
        <v>890</v>
      </c>
      <c r="J56" s="23">
        <v>80</v>
      </c>
      <c r="K56" s="4"/>
    </row>
    <row r="57" spans="1:11" x14ac:dyDescent="0.25">
      <c r="A57" s="367" t="s">
        <v>63</v>
      </c>
      <c r="B57" s="368"/>
      <c r="C57" s="371"/>
      <c r="D57" s="373"/>
      <c r="E57" s="373"/>
      <c r="F57" s="373"/>
      <c r="G57" s="374"/>
      <c r="H57" s="377">
        <f>SUM(H27:H56)</f>
        <v>276691</v>
      </c>
      <c r="I57" s="348">
        <f>SUM(I27:I56)</f>
        <v>201871</v>
      </c>
      <c r="J57" s="357">
        <f>SUM(J27:J56)</f>
        <v>74850</v>
      </c>
      <c r="K57" s="328"/>
    </row>
    <row r="58" spans="1:11" ht="15.75" thickBot="1" x14ac:dyDescent="0.3">
      <c r="A58" s="369"/>
      <c r="B58" s="370"/>
      <c r="C58" s="372"/>
      <c r="D58" s="375"/>
      <c r="E58" s="375"/>
      <c r="F58" s="375"/>
      <c r="G58" s="376"/>
      <c r="H58" s="378"/>
      <c r="I58" s="349"/>
      <c r="J58" s="358"/>
      <c r="K58" s="329"/>
    </row>
    <row r="59" spans="1:11" x14ac:dyDescent="0.25">
      <c r="A59" s="362" t="s">
        <v>64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4"/>
    </row>
    <row r="60" spans="1:11" ht="15.75" thickBot="1" x14ac:dyDescent="0.3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4"/>
    </row>
    <row r="61" spans="1:11" ht="16.5" thickBot="1" x14ac:dyDescent="0.3">
      <c r="A61" s="365" t="s">
        <v>30</v>
      </c>
      <c r="B61" s="366"/>
      <c r="C61" s="365" t="s">
        <v>30</v>
      </c>
      <c r="D61" s="366"/>
      <c r="E61" s="359" t="s">
        <v>65</v>
      </c>
      <c r="F61" s="361"/>
      <c r="G61" s="360"/>
      <c r="H61" s="31">
        <v>22673</v>
      </c>
      <c r="I61" s="32">
        <v>13504</v>
      </c>
      <c r="J61" s="32">
        <v>9169</v>
      </c>
      <c r="K61" s="4"/>
    </row>
    <row r="62" spans="1:11" ht="16.5" thickBot="1" x14ac:dyDescent="0.3">
      <c r="A62" s="359" t="s">
        <v>18</v>
      </c>
      <c r="B62" s="360"/>
      <c r="C62" s="359" t="s">
        <v>66</v>
      </c>
      <c r="D62" s="360"/>
      <c r="E62" s="359" t="s">
        <v>67</v>
      </c>
      <c r="F62" s="361"/>
      <c r="G62" s="360"/>
      <c r="H62" s="33">
        <v>5700</v>
      </c>
      <c r="I62" s="34">
        <v>5700</v>
      </c>
      <c r="J62" s="35"/>
      <c r="K62" s="30"/>
    </row>
    <row r="63" spans="1:11" ht="16.5" thickBot="1" x14ac:dyDescent="0.3">
      <c r="A63" s="359" t="s">
        <v>45</v>
      </c>
      <c r="B63" s="360"/>
      <c r="C63" s="359" t="s">
        <v>50</v>
      </c>
      <c r="D63" s="360"/>
      <c r="E63" s="359" t="s">
        <v>70</v>
      </c>
      <c r="F63" s="361"/>
      <c r="G63" s="360"/>
      <c r="H63" s="33">
        <v>321</v>
      </c>
      <c r="I63" s="34">
        <v>220</v>
      </c>
      <c r="J63" s="35">
        <v>101</v>
      </c>
      <c r="K63" s="4"/>
    </row>
    <row r="64" spans="1:11" ht="16.5" thickBot="1" x14ac:dyDescent="0.3">
      <c r="A64" s="359" t="s">
        <v>36</v>
      </c>
      <c r="B64" s="360"/>
      <c r="C64" s="359" t="s">
        <v>36</v>
      </c>
      <c r="D64" s="360"/>
      <c r="E64" s="359" t="s">
        <v>72</v>
      </c>
      <c r="F64" s="361"/>
      <c r="G64" s="360"/>
      <c r="H64" s="33">
        <v>17560</v>
      </c>
      <c r="I64" s="34">
        <v>16642</v>
      </c>
      <c r="J64" s="35">
        <v>918</v>
      </c>
      <c r="K64" s="4"/>
    </row>
    <row r="65" spans="1:12" ht="16.5" thickBot="1" x14ac:dyDescent="0.3">
      <c r="A65" s="359" t="s">
        <v>62</v>
      </c>
      <c r="B65" s="360"/>
      <c r="C65" s="359" t="s">
        <v>62</v>
      </c>
      <c r="D65" s="360"/>
      <c r="E65" s="359" t="s">
        <v>73</v>
      </c>
      <c r="F65" s="361"/>
      <c r="G65" s="360"/>
      <c r="H65" s="33">
        <v>4888</v>
      </c>
      <c r="I65" s="34">
        <v>4240</v>
      </c>
      <c r="J65" s="35">
        <v>648</v>
      </c>
      <c r="K65" s="39">
        <v>32750</v>
      </c>
      <c r="L65" t="s">
        <v>251</v>
      </c>
    </row>
    <row r="66" spans="1:12" ht="16.5" thickBot="1" x14ac:dyDescent="0.3">
      <c r="A66" s="359" t="s">
        <v>21</v>
      </c>
      <c r="B66" s="360"/>
      <c r="C66" s="359" t="s">
        <v>21</v>
      </c>
      <c r="D66" s="360"/>
      <c r="E66" s="359" t="s">
        <v>74</v>
      </c>
      <c r="F66" s="361"/>
      <c r="G66" s="360"/>
      <c r="H66" s="33">
        <v>8943</v>
      </c>
      <c r="I66" s="34">
        <v>6788</v>
      </c>
      <c r="J66" s="35">
        <v>2155</v>
      </c>
      <c r="K66" s="4"/>
    </row>
    <row r="67" spans="1:12" ht="16.5" thickBot="1" x14ac:dyDescent="0.3">
      <c r="A67" s="359" t="s">
        <v>62</v>
      </c>
      <c r="B67" s="360"/>
      <c r="C67" s="359" t="s">
        <v>75</v>
      </c>
      <c r="D67" s="360"/>
      <c r="E67" s="359" t="s">
        <v>76</v>
      </c>
      <c r="F67" s="361"/>
      <c r="G67" s="360"/>
      <c r="H67" s="33">
        <v>2535</v>
      </c>
      <c r="I67" s="34">
        <v>2332</v>
      </c>
      <c r="J67" s="35">
        <v>203</v>
      </c>
      <c r="K67" s="30"/>
    </row>
    <row r="68" spans="1:12" ht="16.5" thickBot="1" x14ac:dyDescent="0.3">
      <c r="A68" s="359" t="s">
        <v>23</v>
      </c>
      <c r="B68" s="360"/>
      <c r="C68" s="359" t="s">
        <v>23</v>
      </c>
      <c r="D68" s="360"/>
      <c r="E68" s="359" t="s">
        <v>77</v>
      </c>
      <c r="F68" s="361"/>
      <c r="G68" s="360"/>
      <c r="H68" s="33">
        <v>5680</v>
      </c>
      <c r="I68" s="34">
        <v>5040</v>
      </c>
      <c r="J68" s="35">
        <v>640</v>
      </c>
      <c r="K68" s="4"/>
    </row>
    <row r="69" spans="1:12" ht="16.5" thickBot="1" x14ac:dyDescent="0.3">
      <c r="A69" s="359" t="s">
        <v>17</v>
      </c>
      <c r="B69" s="360"/>
      <c r="C69" s="359" t="s">
        <v>17</v>
      </c>
      <c r="D69" s="360"/>
      <c r="E69" s="359" t="s">
        <v>74</v>
      </c>
      <c r="F69" s="361"/>
      <c r="G69" s="360"/>
      <c r="H69" s="33">
        <v>2933</v>
      </c>
      <c r="I69" s="34">
        <v>1327</v>
      </c>
      <c r="J69" s="35">
        <v>1606</v>
      </c>
      <c r="K69" s="30"/>
    </row>
    <row r="70" spans="1:12" ht="16.5" thickBot="1" x14ac:dyDescent="0.3">
      <c r="A70" s="359" t="s">
        <v>15</v>
      </c>
      <c r="B70" s="360"/>
      <c r="C70" s="359" t="s">
        <v>15</v>
      </c>
      <c r="D70" s="360"/>
      <c r="E70" s="359" t="s">
        <v>78</v>
      </c>
      <c r="F70" s="361"/>
      <c r="G70" s="360"/>
      <c r="H70" s="33">
        <v>120800</v>
      </c>
      <c r="I70" s="34">
        <v>82500</v>
      </c>
      <c r="J70" s="35">
        <v>38300</v>
      </c>
      <c r="K70" s="4"/>
    </row>
    <row r="71" spans="1:12" ht="16.5" thickBot="1" x14ac:dyDescent="0.3">
      <c r="A71" s="359" t="s">
        <v>36</v>
      </c>
      <c r="B71" s="360"/>
      <c r="C71" s="359" t="s">
        <v>36</v>
      </c>
      <c r="D71" s="360"/>
      <c r="E71" s="359" t="s">
        <v>79</v>
      </c>
      <c r="F71" s="361"/>
      <c r="G71" s="360"/>
      <c r="H71" s="33">
        <v>2219</v>
      </c>
      <c r="I71" s="34">
        <v>1878</v>
      </c>
      <c r="J71" s="35">
        <v>341</v>
      </c>
      <c r="K71" s="30"/>
    </row>
    <row r="72" spans="1:12" ht="16.5" thickBot="1" x14ac:dyDescent="0.3">
      <c r="A72" s="359" t="s">
        <v>42</v>
      </c>
      <c r="B72" s="360"/>
      <c r="C72" s="359" t="s">
        <v>42</v>
      </c>
      <c r="D72" s="360"/>
      <c r="E72" s="359" t="s">
        <v>80</v>
      </c>
      <c r="F72" s="361"/>
      <c r="G72" s="360"/>
      <c r="H72" s="33"/>
      <c r="I72" s="34"/>
      <c r="J72" s="35"/>
      <c r="K72" s="4"/>
    </row>
    <row r="73" spans="1:12" ht="16.5" thickBot="1" x14ac:dyDescent="0.3">
      <c r="A73" s="359" t="s">
        <v>39</v>
      </c>
      <c r="B73" s="360"/>
      <c r="C73" s="359" t="s">
        <v>132</v>
      </c>
      <c r="D73" s="360"/>
      <c r="E73" s="359" t="s">
        <v>102</v>
      </c>
      <c r="F73" s="361"/>
      <c r="G73" s="360"/>
      <c r="H73" s="33">
        <v>35</v>
      </c>
      <c r="I73" s="34">
        <v>30</v>
      </c>
      <c r="J73" s="35">
        <v>5</v>
      </c>
      <c r="K73" s="30"/>
    </row>
    <row r="74" spans="1:12" x14ac:dyDescent="0.25">
      <c r="A74" s="336" t="s">
        <v>81</v>
      </c>
      <c r="B74" s="337"/>
      <c r="C74" s="336"/>
      <c r="D74" s="337"/>
      <c r="E74" s="340"/>
      <c r="F74" s="341"/>
      <c r="G74" s="342"/>
      <c r="H74" s="346">
        <f>SUM(H61:H73)</f>
        <v>194287</v>
      </c>
      <c r="I74" s="348">
        <f>SUM(I61:I73)</f>
        <v>140201</v>
      </c>
      <c r="J74" s="357">
        <f>SUM(J61:J73)</f>
        <v>54086</v>
      </c>
      <c r="K74" s="328"/>
    </row>
    <row r="75" spans="1:12" ht="15.75" thickBot="1" x14ac:dyDescent="0.3">
      <c r="A75" s="338"/>
      <c r="B75" s="339"/>
      <c r="C75" s="338"/>
      <c r="D75" s="339"/>
      <c r="E75" s="343"/>
      <c r="F75" s="344"/>
      <c r="G75" s="345"/>
      <c r="H75" s="347"/>
      <c r="I75" s="349"/>
      <c r="J75" s="358"/>
      <c r="K75" s="353"/>
    </row>
    <row r="76" spans="1:12" ht="16.5" thickBot="1" x14ac:dyDescent="0.3">
      <c r="A76" s="333" t="s">
        <v>82</v>
      </c>
      <c r="B76" s="335"/>
      <c r="C76" s="335"/>
      <c r="D76" s="335"/>
      <c r="E76" s="335"/>
      <c r="F76" s="335"/>
      <c r="G76" s="335"/>
      <c r="H76" s="335"/>
      <c r="I76" s="335"/>
      <c r="J76" s="335"/>
      <c r="K76" s="4"/>
    </row>
    <row r="77" spans="1:12" ht="16.5" thickBot="1" x14ac:dyDescent="0.3">
      <c r="A77" s="354" t="s">
        <v>17</v>
      </c>
      <c r="B77" s="355"/>
      <c r="C77" s="354" t="s">
        <v>83</v>
      </c>
      <c r="D77" s="355"/>
      <c r="E77" s="354" t="s">
        <v>84</v>
      </c>
      <c r="F77" s="356"/>
      <c r="G77" s="355"/>
      <c r="H77" s="40"/>
      <c r="I77" s="41"/>
      <c r="J77" s="42"/>
      <c r="K77" s="4"/>
    </row>
    <row r="78" spans="1:12" ht="16.5" thickBot="1" x14ac:dyDescent="0.3">
      <c r="A78" s="43"/>
      <c r="B78" s="44"/>
      <c r="C78" s="44"/>
      <c r="D78" s="44"/>
      <c r="E78" s="44"/>
      <c r="F78" s="44"/>
      <c r="G78" s="44"/>
      <c r="H78" s="45"/>
      <c r="I78" s="46"/>
      <c r="J78" s="46"/>
      <c r="K78" s="30"/>
    </row>
    <row r="79" spans="1:12" ht="16.5" thickBot="1" x14ac:dyDescent="0.3">
      <c r="A79" s="47" t="s">
        <v>85</v>
      </c>
      <c r="B79" s="48"/>
      <c r="C79" s="48"/>
      <c r="D79" s="48"/>
      <c r="E79" s="48"/>
      <c r="F79" s="48"/>
      <c r="G79" s="48"/>
      <c r="H79" s="48"/>
      <c r="I79" s="48"/>
      <c r="J79" s="48"/>
      <c r="K79" s="49"/>
    </row>
    <row r="80" spans="1:12" ht="16.5" thickBot="1" x14ac:dyDescent="0.3">
      <c r="A80" s="350" t="s">
        <v>17</v>
      </c>
      <c r="B80" s="351"/>
      <c r="C80" s="350" t="s">
        <v>17</v>
      </c>
      <c r="D80" s="351"/>
      <c r="E80" s="350" t="s">
        <v>86</v>
      </c>
      <c r="F80" s="352"/>
      <c r="G80" s="351"/>
      <c r="H80" s="50">
        <v>125</v>
      </c>
      <c r="I80" s="51">
        <v>50</v>
      </c>
      <c r="J80" s="52">
        <v>75</v>
      </c>
      <c r="K80" s="30"/>
    </row>
    <row r="81" spans="1:11" ht="16.5" thickBot="1" x14ac:dyDescent="0.3">
      <c r="A81" s="350" t="s">
        <v>18</v>
      </c>
      <c r="B81" s="351"/>
      <c r="C81" s="350" t="s">
        <v>87</v>
      </c>
      <c r="D81" s="351"/>
      <c r="E81" s="350" t="s">
        <v>88</v>
      </c>
      <c r="F81" s="352"/>
      <c r="G81" s="351"/>
      <c r="H81" s="50">
        <v>444170</v>
      </c>
      <c r="I81" s="51">
        <v>423820</v>
      </c>
      <c r="J81" s="52">
        <v>20350</v>
      </c>
      <c r="K81" s="4"/>
    </row>
    <row r="82" spans="1:11" ht="16.5" thickBot="1" x14ac:dyDescent="0.3">
      <c r="A82" s="350" t="s">
        <v>30</v>
      </c>
      <c r="B82" s="351"/>
      <c r="C82" s="350" t="s">
        <v>30</v>
      </c>
      <c r="D82" s="351"/>
      <c r="E82" s="350" t="s">
        <v>89</v>
      </c>
      <c r="F82" s="352"/>
      <c r="G82" s="351"/>
      <c r="H82" s="50">
        <v>168111</v>
      </c>
      <c r="I82" s="51">
        <v>147531</v>
      </c>
      <c r="J82" s="52">
        <v>20580</v>
      </c>
      <c r="K82" s="30"/>
    </row>
    <row r="83" spans="1:11" ht="16.5" thickBot="1" x14ac:dyDescent="0.3">
      <c r="A83" s="350" t="s">
        <v>15</v>
      </c>
      <c r="B83" s="351"/>
      <c r="C83" s="350" t="s">
        <v>15</v>
      </c>
      <c r="D83" s="351"/>
      <c r="E83" s="350" t="s">
        <v>90</v>
      </c>
      <c r="F83" s="352"/>
      <c r="G83" s="351"/>
      <c r="H83" s="50">
        <v>374000</v>
      </c>
      <c r="I83" s="51">
        <v>171500</v>
      </c>
      <c r="J83" s="52">
        <v>202500</v>
      </c>
      <c r="K83" s="4"/>
    </row>
    <row r="84" spans="1:11" ht="16.5" thickBot="1" x14ac:dyDescent="0.3">
      <c r="A84" s="350" t="s">
        <v>27</v>
      </c>
      <c r="B84" s="351"/>
      <c r="C84" s="350" t="s">
        <v>27</v>
      </c>
      <c r="D84" s="351"/>
      <c r="E84" s="350" t="s">
        <v>91</v>
      </c>
      <c r="F84" s="352"/>
      <c r="G84" s="351"/>
      <c r="H84" s="50">
        <v>2100</v>
      </c>
      <c r="I84" s="51">
        <v>1580</v>
      </c>
      <c r="J84" s="52">
        <v>520</v>
      </c>
      <c r="K84" s="4"/>
    </row>
    <row r="85" spans="1:11" x14ac:dyDescent="0.25">
      <c r="A85" s="336" t="s">
        <v>92</v>
      </c>
      <c r="B85" s="337"/>
      <c r="C85" s="336"/>
      <c r="D85" s="337"/>
      <c r="E85" s="340"/>
      <c r="F85" s="341"/>
      <c r="G85" s="342"/>
      <c r="H85" s="346">
        <f>SUM(H80:H84)</f>
        <v>988506</v>
      </c>
      <c r="I85" s="348">
        <f>SUM(I80:I84)</f>
        <v>744481</v>
      </c>
      <c r="J85" s="357">
        <f>SUM(J80:J84)</f>
        <v>244025</v>
      </c>
      <c r="K85" s="328"/>
    </row>
    <row r="86" spans="1:11" ht="15.75" thickBot="1" x14ac:dyDescent="0.3">
      <c r="A86" s="338"/>
      <c r="B86" s="339"/>
      <c r="C86" s="338"/>
      <c r="D86" s="339"/>
      <c r="E86" s="343"/>
      <c r="F86" s="344"/>
      <c r="G86" s="345"/>
      <c r="H86" s="347"/>
      <c r="I86" s="349"/>
      <c r="J86" s="358"/>
      <c r="K86" s="329"/>
    </row>
    <row r="87" spans="1:11" ht="16.5" thickBot="1" x14ac:dyDescent="0.3">
      <c r="A87" s="47" t="s">
        <v>93</v>
      </c>
      <c r="B87" s="48"/>
      <c r="C87" s="48"/>
      <c r="D87" s="48"/>
      <c r="E87" s="48"/>
      <c r="F87" s="48"/>
      <c r="G87" s="48"/>
      <c r="H87" s="53"/>
      <c r="I87" s="48"/>
      <c r="J87" s="48"/>
      <c r="K87" s="20"/>
    </row>
    <row r="88" spans="1:11" ht="16.5" thickBot="1" x14ac:dyDescent="0.3">
      <c r="A88" s="330" t="s">
        <v>62</v>
      </c>
      <c r="B88" s="331"/>
      <c r="C88" s="330" t="s">
        <v>94</v>
      </c>
      <c r="D88" s="331"/>
      <c r="E88" s="330" t="s">
        <v>95</v>
      </c>
      <c r="F88" s="332"/>
      <c r="G88" s="331"/>
      <c r="H88" s="54">
        <v>1421</v>
      </c>
      <c r="I88" s="55">
        <v>1374</v>
      </c>
      <c r="J88" s="56">
        <v>47</v>
      </c>
      <c r="K88" s="4"/>
    </row>
    <row r="89" spans="1:11" ht="16.5" thickBot="1" x14ac:dyDescent="0.3">
      <c r="A89" s="429" t="s">
        <v>96</v>
      </c>
      <c r="B89" s="430"/>
      <c r="C89" s="429"/>
      <c r="D89" s="430"/>
      <c r="E89" s="429"/>
      <c r="F89" s="431"/>
      <c r="G89" s="430"/>
      <c r="H89" s="66">
        <v>1421</v>
      </c>
      <c r="I89" s="67">
        <v>1374</v>
      </c>
      <c r="J89" s="68">
        <v>47</v>
      </c>
      <c r="K89" s="69"/>
    </row>
    <row r="90" spans="1:11" ht="25.5" customHeight="1" thickBot="1" x14ac:dyDescent="0.35">
      <c r="A90" s="70" t="s">
        <v>143</v>
      </c>
      <c r="B90" s="71"/>
      <c r="C90" s="71"/>
      <c r="D90" s="71"/>
      <c r="E90" s="72"/>
      <c r="F90" s="71"/>
      <c r="G90" s="73"/>
      <c r="H90" s="75">
        <v>2722744</v>
      </c>
      <c r="I90" s="76">
        <v>2033057</v>
      </c>
      <c r="J90" s="76">
        <v>689687</v>
      </c>
      <c r="K90" s="74">
        <v>6491250</v>
      </c>
    </row>
  </sheetData>
  <mergeCells count="237">
    <mergeCell ref="A42:B42"/>
    <mergeCell ref="C42:D42"/>
    <mergeCell ref="A28:B28"/>
    <mergeCell ref="C28:D28"/>
    <mergeCell ref="A34:B34"/>
    <mergeCell ref="C34:D34"/>
    <mergeCell ref="A41:B41"/>
    <mergeCell ref="C41:D41"/>
    <mergeCell ref="A31:B31"/>
    <mergeCell ref="A32:B32"/>
    <mergeCell ref="A33:B33"/>
    <mergeCell ref="C31:D31"/>
    <mergeCell ref="C32:D32"/>
    <mergeCell ref="C33:D33"/>
    <mergeCell ref="A39:B39"/>
    <mergeCell ref="C39:D39"/>
    <mergeCell ref="A35:B35"/>
    <mergeCell ref="C35:D35"/>
    <mergeCell ref="K85:K86"/>
    <mergeCell ref="A88:B88"/>
    <mergeCell ref="C88:D88"/>
    <mergeCell ref="E88:G88"/>
    <mergeCell ref="A89:B89"/>
    <mergeCell ref="C89:D89"/>
    <mergeCell ref="E89:G89"/>
    <mergeCell ref="A85:B86"/>
    <mergeCell ref="C85:D86"/>
    <mergeCell ref="E85:G86"/>
    <mergeCell ref="H85:H86"/>
    <mergeCell ref="I85:I86"/>
    <mergeCell ref="J85:J86"/>
    <mergeCell ref="A83:B83"/>
    <mergeCell ref="C83:D83"/>
    <mergeCell ref="E83:G83"/>
    <mergeCell ref="A84:B84"/>
    <mergeCell ref="C84:D84"/>
    <mergeCell ref="E84:G84"/>
    <mergeCell ref="A81:B81"/>
    <mergeCell ref="C81:D81"/>
    <mergeCell ref="E81:G81"/>
    <mergeCell ref="A82:B82"/>
    <mergeCell ref="C82:D82"/>
    <mergeCell ref="E82:G82"/>
    <mergeCell ref="K74:K75"/>
    <mergeCell ref="A76:J76"/>
    <mergeCell ref="A77:B77"/>
    <mergeCell ref="C77:D77"/>
    <mergeCell ref="E77:G77"/>
    <mergeCell ref="A80:B80"/>
    <mergeCell ref="C80:D80"/>
    <mergeCell ref="E80:G80"/>
    <mergeCell ref="A74:B75"/>
    <mergeCell ref="C74:D75"/>
    <mergeCell ref="E74:G75"/>
    <mergeCell ref="H74:H75"/>
    <mergeCell ref="I74:I75"/>
    <mergeCell ref="J74:J75"/>
    <mergeCell ref="A72:B72"/>
    <mergeCell ref="C72:D72"/>
    <mergeCell ref="E72:G72"/>
    <mergeCell ref="A73:B73"/>
    <mergeCell ref="C73:D73"/>
    <mergeCell ref="E73:G73"/>
    <mergeCell ref="A70:B70"/>
    <mergeCell ref="C70:D70"/>
    <mergeCell ref="E70:G70"/>
    <mergeCell ref="A71:B71"/>
    <mergeCell ref="C71:D71"/>
    <mergeCell ref="E71:G71"/>
    <mergeCell ref="A68:B68"/>
    <mergeCell ref="C68:D68"/>
    <mergeCell ref="E68:G68"/>
    <mergeCell ref="A69:B69"/>
    <mergeCell ref="C69:D69"/>
    <mergeCell ref="E69:G69"/>
    <mergeCell ref="A66:B66"/>
    <mergeCell ref="C66:D66"/>
    <mergeCell ref="E66:G66"/>
    <mergeCell ref="A67:B67"/>
    <mergeCell ref="C67:D67"/>
    <mergeCell ref="E67:G67"/>
    <mergeCell ref="A64:B64"/>
    <mergeCell ref="C64:D64"/>
    <mergeCell ref="E64:G64"/>
    <mergeCell ref="A65:B65"/>
    <mergeCell ref="C65:D65"/>
    <mergeCell ref="E65:G65"/>
    <mergeCell ref="A63:B63"/>
    <mergeCell ref="C63:D63"/>
    <mergeCell ref="E63:G63"/>
    <mergeCell ref="K57:K58"/>
    <mergeCell ref="A59:K60"/>
    <mergeCell ref="A61:B61"/>
    <mergeCell ref="C61:D61"/>
    <mergeCell ref="E61:G61"/>
    <mergeCell ref="A62:B62"/>
    <mergeCell ref="C62:D62"/>
    <mergeCell ref="E62:G62"/>
    <mergeCell ref="A57:B58"/>
    <mergeCell ref="C57:C58"/>
    <mergeCell ref="D57:G58"/>
    <mergeCell ref="H57:H58"/>
    <mergeCell ref="I57:I58"/>
    <mergeCell ref="J57:J58"/>
    <mergeCell ref="A56:B56"/>
    <mergeCell ref="C56:D56"/>
    <mergeCell ref="E56:G56"/>
    <mergeCell ref="A54:B54"/>
    <mergeCell ref="C54:D54"/>
    <mergeCell ref="E54:G54"/>
    <mergeCell ref="A55:B55"/>
    <mergeCell ref="C55:D55"/>
    <mergeCell ref="E55:G55"/>
    <mergeCell ref="A52:B52"/>
    <mergeCell ref="C52:D52"/>
    <mergeCell ref="E52:G52"/>
    <mergeCell ref="A53:B53"/>
    <mergeCell ref="C53:D53"/>
    <mergeCell ref="E53:G53"/>
    <mergeCell ref="A50:B50"/>
    <mergeCell ref="C50:D50"/>
    <mergeCell ref="E50:G50"/>
    <mergeCell ref="A51:B51"/>
    <mergeCell ref="C51:D51"/>
    <mergeCell ref="E51:G51"/>
    <mergeCell ref="A48:B48"/>
    <mergeCell ref="C48:D48"/>
    <mergeCell ref="E48:G48"/>
    <mergeCell ref="A49:B49"/>
    <mergeCell ref="C49:D49"/>
    <mergeCell ref="E49:G49"/>
    <mergeCell ref="A47:B47"/>
    <mergeCell ref="C47:D47"/>
    <mergeCell ref="E47:G47"/>
    <mergeCell ref="A45:B45"/>
    <mergeCell ref="C45:D45"/>
    <mergeCell ref="E45:G45"/>
    <mergeCell ref="A46:B46"/>
    <mergeCell ref="C46:D46"/>
    <mergeCell ref="E46:G46"/>
    <mergeCell ref="A43:B43"/>
    <mergeCell ref="C43:D43"/>
    <mergeCell ref="E43:G43"/>
    <mergeCell ref="A44:B44"/>
    <mergeCell ref="C44:D44"/>
    <mergeCell ref="E44:G44"/>
    <mergeCell ref="E39:G39"/>
    <mergeCell ref="A40:B40"/>
    <mergeCell ref="C40:D40"/>
    <mergeCell ref="E40:G40"/>
    <mergeCell ref="A38:B38"/>
    <mergeCell ref="C38:D38"/>
    <mergeCell ref="E38:G38"/>
    <mergeCell ref="A37:B37"/>
    <mergeCell ref="C37:D37"/>
    <mergeCell ref="E37:G37"/>
    <mergeCell ref="E35:G35"/>
    <mergeCell ref="A36:B36"/>
    <mergeCell ref="C36:D36"/>
    <mergeCell ref="E36:G36"/>
    <mergeCell ref="A29:B29"/>
    <mergeCell ref="C29:D29"/>
    <mergeCell ref="E29:G29"/>
    <mergeCell ref="A30:B30"/>
    <mergeCell ref="C30:D30"/>
    <mergeCell ref="E30:G30"/>
    <mergeCell ref="H24:H25"/>
    <mergeCell ref="I24:I25"/>
    <mergeCell ref="J24:J25"/>
    <mergeCell ref="K24:K25"/>
    <mergeCell ref="A27:B27"/>
    <mergeCell ref="C27:D27"/>
    <mergeCell ref="E27:G27"/>
    <mergeCell ref="A23:B23"/>
    <mergeCell ref="C23:D23"/>
    <mergeCell ref="E23:G23"/>
    <mergeCell ref="A24:B25"/>
    <mergeCell ref="C24:D25"/>
    <mergeCell ref="E24:G25"/>
    <mergeCell ref="A21:B21"/>
    <mergeCell ref="C21:D21"/>
    <mergeCell ref="E21:G21"/>
    <mergeCell ref="A22:B22"/>
    <mergeCell ref="C22:D22"/>
    <mergeCell ref="E22:G22"/>
    <mergeCell ref="A19:B19"/>
    <mergeCell ref="C19:D19"/>
    <mergeCell ref="E19:G19"/>
    <mergeCell ref="A20:B20"/>
    <mergeCell ref="C20:D20"/>
    <mergeCell ref="E20:G20"/>
    <mergeCell ref="A17:B17"/>
    <mergeCell ref="C17:D17"/>
    <mergeCell ref="E17:G17"/>
    <mergeCell ref="A18:B18"/>
    <mergeCell ref="C18:D18"/>
    <mergeCell ref="E18:G18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A11:B11"/>
    <mergeCell ref="C11:D11"/>
    <mergeCell ref="E11:G11"/>
    <mergeCell ref="A12:B12"/>
    <mergeCell ref="C12:D12"/>
    <mergeCell ref="E12:G12"/>
    <mergeCell ref="K7:K8"/>
    <mergeCell ref="A9:K9"/>
    <mergeCell ref="A10:B10"/>
    <mergeCell ref="C10:D10"/>
    <mergeCell ref="E10:G10"/>
    <mergeCell ref="A6:B6"/>
    <mergeCell ref="C6:D6"/>
    <mergeCell ref="E6:G6"/>
    <mergeCell ref="A7:B8"/>
    <mergeCell ref="C7:D8"/>
    <mergeCell ref="E7:G8"/>
    <mergeCell ref="A2:B3"/>
    <mergeCell ref="C2:D3"/>
    <mergeCell ref="E2:G3"/>
    <mergeCell ref="H2:J2"/>
    <mergeCell ref="A4:J4"/>
    <mergeCell ref="A5:B5"/>
    <mergeCell ref="C5:D5"/>
    <mergeCell ref="E5:G5"/>
    <mergeCell ref="H7:H8"/>
    <mergeCell ref="I7:I8"/>
    <mergeCell ref="J7:J8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4"/>
  <sheetViews>
    <sheetView topLeftCell="A82" workbookViewId="0">
      <selection activeCell="C57" sqref="C57"/>
    </sheetView>
  </sheetViews>
  <sheetFormatPr defaultRowHeight="15" x14ac:dyDescent="0.25"/>
  <cols>
    <col min="1" max="1" width="13.5703125" customWidth="1"/>
    <col min="2" max="2" width="13.42578125" customWidth="1"/>
    <col min="3" max="3" width="25.85546875" customWidth="1"/>
    <col min="5" max="5" width="9.140625" customWidth="1"/>
    <col min="6" max="6" width="0.28515625" customWidth="1"/>
    <col min="9" max="9" width="11.85546875" customWidth="1"/>
    <col min="10" max="10" width="10.5703125" customWidth="1"/>
    <col min="11" max="11" width="10.140625" customWidth="1"/>
  </cols>
  <sheetData>
    <row r="1" spans="1:11" ht="15.75" thickBot="1" x14ac:dyDescent="0.3"/>
    <row r="2" spans="1:11" ht="45" customHeight="1" thickBot="1" x14ac:dyDescent="0.3">
      <c r="A2" s="440" t="s">
        <v>0</v>
      </c>
      <c r="B2" s="440" t="s">
        <v>1</v>
      </c>
      <c r="C2" s="440" t="s">
        <v>2</v>
      </c>
      <c r="D2" s="432" t="s">
        <v>220</v>
      </c>
      <c r="E2" s="442"/>
      <c r="F2" s="442"/>
      <c r="G2" s="433"/>
      <c r="H2" s="432" t="s">
        <v>144</v>
      </c>
      <c r="I2" s="433"/>
      <c r="J2" s="434" t="s">
        <v>145</v>
      </c>
    </row>
    <row r="3" spans="1:11" ht="16.5" thickBot="1" x14ac:dyDescent="0.3">
      <c r="A3" s="441"/>
      <c r="B3" s="441"/>
      <c r="C3" s="441"/>
      <c r="D3" s="152" t="s">
        <v>4</v>
      </c>
      <c r="E3" s="152" t="s">
        <v>5</v>
      </c>
      <c r="F3" s="436" t="s">
        <v>146</v>
      </c>
      <c r="G3" s="437"/>
      <c r="H3" s="152" t="s">
        <v>147</v>
      </c>
      <c r="I3" s="153" t="s">
        <v>148</v>
      </c>
      <c r="J3" s="435"/>
    </row>
    <row r="4" spans="1:11" ht="16.5" thickBot="1" x14ac:dyDescent="0.3">
      <c r="A4" s="443" t="s">
        <v>149</v>
      </c>
      <c r="B4" s="444"/>
      <c r="C4" s="444"/>
      <c r="D4" s="444"/>
      <c r="E4" s="444"/>
      <c r="F4" s="444"/>
      <c r="G4" s="445"/>
      <c r="H4" s="154"/>
      <c r="I4" s="154"/>
      <c r="J4" s="154"/>
    </row>
    <row r="5" spans="1:11" ht="16.5" thickBot="1" x14ac:dyDescent="0.3">
      <c r="A5" s="150" t="s">
        <v>21</v>
      </c>
      <c r="B5" s="77" t="s">
        <v>150</v>
      </c>
      <c r="C5" s="77" t="s">
        <v>10</v>
      </c>
      <c r="D5" s="78">
        <v>19070</v>
      </c>
      <c r="E5" s="118">
        <v>10457</v>
      </c>
      <c r="F5" s="446">
        <v>8613</v>
      </c>
      <c r="G5" s="447"/>
      <c r="H5" s="77"/>
      <c r="I5" s="77"/>
      <c r="J5" s="77"/>
    </row>
    <row r="6" spans="1:11" ht="16.5" thickBot="1" x14ac:dyDescent="0.3">
      <c r="A6" s="151" t="s">
        <v>42</v>
      </c>
      <c r="B6" s="79" t="s">
        <v>42</v>
      </c>
      <c r="C6" s="79" t="s">
        <v>12</v>
      </c>
      <c r="D6" s="80"/>
      <c r="E6" s="79"/>
      <c r="F6" s="448"/>
      <c r="G6" s="449"/>
      <c r="H6" s="77"/>
      <c r="I6" s="77"/>
      <c r="J6" s="77"/>
    </row>
    <row r="7" spans="1:11" ht="16.5" thickBot="1" x14ac:dyDescent="0.3">
      <c r="A7" s="142" t="s">
        <v>143</v>
      </c>
      <c r="B7" s="81"/>
      <c r="C7" s="155"/>
      <c r="D7" s="178">
        <v>19070</v>
      </c>
      <c r="E7" s="178">
        <v>10457</v>
      </c>
      <c r="F7" s="450">
        <v>8613</v>
      </c>
      <c r="G7" s="451"/>
      <c r="H7" s="119"/>
      <c r="I7" s="119"/>
      <c r="J7" s="119"/>
    </row>
    <row r="8" spans="1:11" ht="16.5" thickBot="1" x14ac:dyDescent="0.3">
      <c r="A8" s="432" t="s">
        <v>151</v>
      </c>
      <c r="B8" s="442"/>
      <c r="C8" s="442"/>
      <c r="D8" s="442"/>
      <c r="E8" s="442"/>
      <c r="F8" s="442"/>
      <c r="G8" s="437"/>
      <c r="H8" s="156"/>
      <c r="I8" s="157"/>
      <c r="J8" s="157"/>
    </row>
    <row r="9" spans="1:11" ht="32.25" thickBot="1" x14ac:dyDescent="0.3">
      <c r="A9" s="82" t="s">
        <v>15</v>
      </c>
      <c r="B9" s="83" t="s">
        <v>15</v>
      </c>
      <c r="C9" s="83" t="s">
        <v>152</v>
      </c>
      <c r="D9" s="84">
        <v>91950</v>
      </c>
      <c r="E9" s="83">
        <v>42800</v>
      </c>
      <c r="F9" s="438">
        <v>49150</v>
      </c>
      <c r="G9" s="439"/>
      <c r="H9" s="83"/>
      <c r="I9" s="185" t="s">
        <v>249</v>
      </c>
      <c r="J9" s="83"/>
    </row>
    <row r="10" spans="1:11" ht="20.25" customHeight="1" thickBot="1" x14ac:dyDescent="0.3">
      <c r="A10" s="82" t="s">
        <v>17</v>
      </c>
      <c r="B10" s="83" t="s">
        <v>17</v>
      </c>
      <c r="C10" s="83" t="s">
        <v>153</v>
      </c>
      <c r="D10" s="84">
        <v>1970</v>
      </c>
      <c r="E10" s="85">
        <v>1105</v>
      </c>
      <c r="F10" s="454">
        <v>865</v>
      </c>
      <c r="G10" s="455"/>
      <c r="H10" s="83"/>
      <c r="I10" s="83"/>
      <c r="J10" s="83"/>
    </row>
    <row r="11" spans="1:11" ht="20.25" customHeight="1" thickBot="1" x14ac:dyDescent="0.3">
      <c r="A11" s="82" t="s">
        <v>18</v>
      </c>
      <c r="B11" s="83" t="s">
        <v>18</v>
      </c>
      <c r="C11" s="83" t="s">
        <v>154</v>
      </c>
      <c r="D11" s="84">
        <v>950</v>
      </c>
      <c r="E11" s="85">
        <v>950</v>
      </c>
      <c r="F11" s="456"/>
      <c r="G11" s="457"/>
      <c r="H11" s="83"/>
      <c r="I11" s="83"/>
      <c r="J11" s="83"/>
    </row>
    <row r="12" spans="1:11" ht="23.25" customHeight="1" thickBot="1" x14ac:dyDescent="0.3">
      <c r="A12" s="82" t="s">
        <v>21</v>
      </c>
      <c r="B12" s="83" t="s">
        <v>150</v>
      </c>
      <c r="C12" s="83" t="s">
        <v>155</v>
      </c>
      <c r="D12" s="84">
        <v>116736</v>
      </c>
      <c r="E12" s="85">
        <v>62655</v>
      </c>
      <c r="F12" s="454">
        <v>54081</v>
      </c>
      <c r="G12" s="455"/>
      <c r="H12" s="83"/>
      <c r="I12" s="83"/>
      <c r="J12" s="83"/>
    </row>
    <row r="13" spans="1:11" ht="28.5" customHeight="1" thickBot="1" x14ac:dyDescent="0.3">
      <c r="A13" s="82" t="s">
        <v>23</v>
      </c>
      <c r="B13" s="83" t="s">
        <v>24</v>
      </c>
      <c r="C13" s="83" t="s">
        <v>156</v>
      </c>
      <c r="D13" s="84">
        <v>39500</v>
      </c>
      <c r="E13" s="85">
        <v>33530</v>
      </c>
      <c r="F13" s="454">
        <v>5970</v>
      </c>
      <c r="G13" s="455"/>
      <c r="H13" s="83"/>
      <c r="I13" s="185" t="s">
        <v>249</v>
      </c>
      <c r="J13" s="83"/>
    </row>
    <row r="14" spans="1:11" ht="32.25" thickBot="1" x14ac:dyDescent="0.3">
      <c r="A14" s="82" t="s">
        <v>18</v>
      </c>
      <c r="B14" s="83" t="s">
        <v>18</v>
      </c>
      <c r="C14" s="83" t="s">
        <v>157</v>
      </c>
      <c r="D14" s="84">
        <v>106050</v>
      </c>
      <c r="E14" s="85">
        <v>90050</v>
      </c>
      <c r="F14" s="454">
        <v>16000</v>
      </c>
      <c r="G14" s="455"/>
      <c r="H14" s="83"/>
      <c r="I14" s="185" t="s">
        <v>249</v>
      </c>
      <c r="J14" s="83"/>
    </row>
    <row r="15" spans="1:11" ht="30" customHeight="1" thickBot="1" x14ac:dyDescent="0.3">
      <c r="A15" s="82" t="s">
        <v>27</v>
      </c>
      <c r="B15" s="83" t="s">
        <v>27</v>
      </c>
      <c r="C15" s="83" t="s">
        <v>158</v>
      </c>
      <c r="D15" s="84">
        <v>123475</v>
      </c>
      <c r="E15" s="85">
        <v>70138</v>
      </c>
      <c r="F15" s="454">
        <v>53337</v>
      </c>
      <c r="G15" s="455"/>
      <c r="H15" s="83"/>
      <c r="I15" s="185" t="s">
        <v>249</v>
      </c>
      <c r="J15" s="184">
        <v>1227000</v>
      </c>
      <c r="K15" s="146" t="s">
        <v>251</v>
      </c>
    </row>
    <row r="16" spans="1:11" ht="20.25" customHeight="1" thickBot="1" x14ac:dyDescent="0.3">
      <c r="A16" s="82" t="s">
        <v>30</v>
      </c>
      <c r="B16" s="83" t="s">
        <v>31</v>
      </c>
      <c r="C16" s="83" t="s">
        <v>32</v>
      </c>
      <c r="D16" s="84">
        <v>211495</v>
      </c>
      <c r="E16" s="158">
        <v>58814</v>
      </c>
      <c r="F16" s="452">
        <v>152681</v>
      </c>
      <c r="G16" s="453"/>
      <c r="H16" s="83"/>
      <c r="I16" s="83"/>
      <c r="J16" s="83"/>
    </row>
    <row r="17" spans="1:11" ht="18.75" customHeight="1" thickBot="1" x14ac:dyDescent="0.3">
      <c r="A17" s="82" t="s">
        <v>30</v>
      </c>
      <c r="B17" s="83" t="s">
        <v>30</v>
      </c>
      <c r="C17" s="83" t="s">
        <v>34</v>
      </c>
      <c r="D17" s="84">
        <v>67372</v>
      </c>
      <c r="E17" s="158">
        <v>35580</v>
      </c>
      <c r="F17" s="452">
        <v>31792</v>
      </c>
      <c r="G17" s="453"/>
      <c r="H17" s="83"/>
      <c r="I17" s="83"/>
      <c r="J17" s="83"/>
    </row>
    <row r="18" spans="1:11" ht="30" customHeight="1" thickBot="1" x14ac:dyDescent="0.3">
      <c r="A18" s="82" t="s">
        <v>30</v>
      </c>
      <c r="B18" s="83" t="s">
        <v>30</v>
      </c>
      <c r="C18" s="83" t="s">
        <v>35</v>
      </c>
      <c r="D18" s="84">
        <v>200910</v>
      </c>
      <c r="E18" s="158">
        <v>130695</v>
      </c>
      <c r="F18" s="452">
        <v>70215</v>
      </c>
      <c r="G18" s="453"/>
      <c r="H18" s="83"/>
      <c r="I18" s="185" t="s">
        <v>249</v>
      </c>
      <c r="J18" s="83"/>
    </row>
    <row r="19" spans="1:11" ht="27.75" customHeight="1" thickBot="1" x14ac:dyDescent="0.3">
      <c r="A19" s="82" t="s">
        <v>36</v>
      </c>
      <c r="B19" s="83" t="s">
        <v>159</v>
      </c>
      <c r="C19" s="106" t="s">
        <v>213</v>
      </c>
      <c r="D19" s="84">
        <v>364979</v>
      </c>
      <c r="E19" s="158">
        <v>323686</v>
      </c>
      <c r="F19" s="452">
        <v>41293</v>
      </c>
      <c r="G19" s="453"/>
      <c r="H19" s="83"/>
      <c r="I19" s="185" t="s">
        <v>249</v>
      </c>
      <c r="J19" s="83"/>
    </row>
    <row r="20" spans="1:11" ht="27.75" customHeight="1" thickBot="1" x14ac:dyDescent="0.3">
      <c r="A20" s="82" t="s">
        <v>39</v>
      </c>
      <c r="B20" s="83" t="s">
        <v>40</v>
      </c>
      <c r="C20" s="83" t="s">
        <v>160</v>
      </c>
      <c r="D20" s="85">
        <v>26187</v>
      </c>
      <c r="E20" s="85">
        <v>23270</v>
      </c>
      <c r="F20" s="454">
        <v>2917</v>
      </c>
      <c r="G20" s="455"/>
      <c r="H20" s="83"/>
      <c r="I20" s="185" t="s">
        <v>249</v>
      </c>
      <c r="J20" s="83"/>
    </row>
    <row r="21" spans="1:11" ht="20.25" customHeight="1" thickBot="1" x14ac:dyDescent="0.3">
      <c r="A21" s="82" t="s">
        <v>42</v>
      </c>
      <c r="B21" s="83" t="s">
        <v>119</v>
      </c>
      <c r="C21" s="83" t="s">
        <v>161</v>
      </c>
      <c r="D21" s="84">
        <v>1177</v>
      </c>
      <c r="E21" s="158">
        <v>689</v>
      </c>
      <c r="F21" s="452">
        <v>488</v>
      </c>
      <c r="G21" s="453"/>
      <c r="H21" s="159"/>
      <c r="I21" s="159"/>
      <c r="J21" s="159"/>
    </row>
    <row r="22" spans="1:11" ht="26.25" customHeight="1" thickBot="1" x14ac:dyDescent="0.3">
      <c r="A22" s="160" t="s">
        <v>45</v>
      </c>
      <c r="B22" s="161" t="s">
        <v>46</v>
      </c>
      <c r="C22" s="161" t="s">
        <v>162</v>
      </c>
      <c r="D22" s="86">
        <v>173684</v>
      </c>
      <c r="E22" s="162">
        <v>172003</v>
      </c>
      <c r="F22" s="452">
        <v>1681</v>
      </c>
      <c r="G22" s="453"/>
      <c r="H22" s="159"/>
      <c r="I22" s="185" t="s">
        <v>249</v>
      </c>
      <c r="J22" s="159"/>
    </row>
    <row r="23" spans="1:11" ht="16.5" thickBot="1" x14ac:dyDescent="0.3">
      <c r="A23" s="141" t="s">
        <v>248</v>
      </c>
      <c r="B23" s="107"/>
      <c r="C23" s="163"/>
      <c r="D23" s="107">
        <v>1526435</v>
      </c>
      <c r="E23" s="164">
        <v>1045965</v>
      </c>
      <c r="F23" s="460">
        <v>480470</v>
      </c>
      <c r="G23" s="461"/>
      <c r="H23" s="93"/>
      <c r="I23" s="93"/>
      <c r="J23" s="93"/>
    </row>
    <row r="24" spans="1:11" ht="16.5" thickBot="1" x14ac:dyDescent="0.3">
      <c r="A24" s="443" t="s">
        <v>163</v>
      </c>
      <c r="B24" s="444"/>
      <c r="C24" s="444"/>
      <c r="D24" s="444"/>
      <c r="E24" s="444"/>
      <c r="F24" s="444"/>
      <c r="G24" s="445"/>
      <c r="H24" s="93"/>
      <c r="I24" s="93"/>
      <c r="J24" s="93"/>
    </row>
    <row r="25" spans="1:11" ht="16.5" thickBot="1" x14ac:dyDescent="0.3">
      <c r="A25" s="87" t="s">
        <v>45</v>
      </c>
      <c r="B25" s="88" t="s">
        <v>50</v>
      </c>
      <c r="C25" s="88" t="s">
        <v>51</v>
      </c>
      <c r="D25" s="109">
        <v>12478</v>
      </c>
      <c r="E25" s="91">
        <v>7752</v>
      </c>
      <c r="F25" s="462">
        <v>4726</v>
      </c>
      <c r="G25" s="463"/>
      <c r="H25" s="89"/>
      <c r="I25" s="89"/>
      <c r="J25" s="89"/>
    </row>
    <row r="26" spans="1:11" ht="20.25" customHeight="1" thickBot="1" x14ac:dyDescent="0.3">
      <c r="A26" s="87" t="s">
        <v>30</v>
      </c>
      <c r="B26" s="88" t="s">
        <v>164</v>
      </c>
      <c r="C26" s="88" t="s">
        <v>165</v>
      </c>
      <c r="D26" s="109">
        <v>84616</v>
      </c>
      <c r="E26" s="91">
        <v>32861</v>
      </c>
      <c r="F26" s="458">
        <v>51755</v>
      </c>
      <c r="G26" s="459"/>
      <c r="H26" s="89"/>
      <c r="I26" s="89"/>
      <c r="J26" s="120">
        <v>7180050</v>
      </c>
      <c r="K26" t="s">
        <v>251</v>
      </c>
    </row>
    <row r="27" spans="1:11" ht="16.5" thickBot="1" x14ac:dyDescent="0.3">
      <c r="A27" s="87" t="s">
        <v>30</v>
      </c>
      <c r="B27" s="88" t="s">
        <v>31</v>
      </c>
      <c r="C27" s="88" t="s">
        <v>166</v>
      </c>
      <c r="D27" s="109">
        <v>11400</v>
      </c>
      <c r="E27" s="91">
        <v>4890</v>
      </c>
      <c r="F27" s="458">
        <v>6510</v>
      </c>
      <c r="G27" s="459"/>
      <c r="H27" s="89"/>
      <c r="I27" s="89"/>
      <c r="J27" s="89"/>
    </row>
    <row r="28" spans="1:11" ht="16.5" thickBot="1" x14ac:dyDescent="0.3">
      <c r="A28" s="87" t="s">
        <v>36</v>
      </c>
      <c r="B28" s="88" t="s">
        <v>36</v>
      </c>
      <c r="C28" s="88" t="s">
        <v>250</v>
      </c>
      <c r="D28" s="109">
        <v>8024</v>
      </c>
      <c r="E28" s="91">
        <v>4229</v>
      </c>
      <c r="F28" s="458">
        <v>3795</v>
      </c>
      <c r="G28" s="459"/>
      <c r="H28" s="89"/>
      <c r="I28" s="89"/>
      <c r="J28" s="89"/>
    </row>
    <row r="29" spans="1:11" ht="24.75" customHeight="1" thickBot="1" x14ac:dyDescent="0.3">
      <c r="A29" s="87" t="s">
        <v>23</v>
      </c>
      <c r="B29" s="88" t="s">
        <v>23</v>
      </c>
      <c r="C29" s="88" t="s">
        <v>139</v>
      </c>
      <c r="D29" s="109">
        <v>303400</v>
      </c>
      <c r="E29" s="91">
        <v>272600</v>
      </c>
      <c r="F29" s="458">
        <v>30800</v>
      </c>
      <c r="G29" s="459"/>
      <c r="H29" s="89"/>
      <c r="I29" s="89"/>
      <c r="J29" s="89"/>
    </row>
    <row r="30" spans="1:11" ht="16.5" customHeight="1" thickBot="1" x14ac:dyDescent="0.3">
      <c r="A30" s="87" t="s">
        <v>23</v>
      </c>
      <c r="B30" s="88" t="s">
        <v>23</v>
      </c>
      <c r="C30" s="88" t="s">
        <v>167</v>
      </c>
      <c r="D30" s="109">
        <v>27500</v>
      </c>
      <c r="E30" s="91">
        <v>22800</v>
      </c>
      <c r="F30" s="458">
        <v>4700</v>
      </c>
      <c r="G30" s="459"/>
      <c r="H30" s="89"/>
      <c r="I30" s="89"/>
      <c r="J30" s="89"/>
    </row>
    <row r="31" spans="1:11" ht="16.5" thickBot="1" x14ac:dyDescent="0.3">
      <c r="A31" s="92" t="s">
        <v>62</v>
      </c>
      <c r="B31" s="89" t="s">
        <v>129</v>
      </c>
      <c r="C31" s="90" t="s">
        <v>214</v>
      </c>
      <c r="D31" s="91">
        <v>28086</v>
      </c>
      <c r="E31" s="91">
        <v>25292</v>
      </c>
      <c r="F31" s="458">
        <v>2794</v>
      </c>
      <c r="G31" s="459"/>
      <c r="H31" s="89"/>
      <c r="I31" s="89"/>
      <c r="J31" s="89"/>
    </row>
    <row r="32" spans="1:11" ht="16.5" thickBot="1" x14ac:dyDescent="0.3">
      <c r="A32" s="92" t="s">
        <v>23</v>
      </c>
      <c r="B32" s="89" t="s">
        <v>24</v>
      </c>
      <c r="C32" s="90" t="s">
        <v>55</v>
      </c>
      <c r="D32" s="91">
        <v>22400</v>
      </c>
      <c r="E32" s="91">
        <v>17350</v>
      </c>
      <c r="F32" s="458">
        <v>5050</v>
      </c>
      <c r="G32" s="459"/>
      <c r="H32" s="89"/>
      <c r="I32" s="89"/>
      <c r="J32" s="89"/>
    </row>
    <row r="33" spans="1:10" ht="16.5" thickBot="1" x14ac:dyDescent="0.3">
      <c r="A33" s="92" t="s">
        <v>39</v>
      </c>
      <c r="B33" s="89" t="s">
        <v>39</v>
      </c>
      <c r="C33" s="90" t="s">
        <v>168</v>
      </c>
      <c r="D33" s="91">
        <v>32</v>
      </c>
      <c r="E33" s="91">
        <v>20</v>
      </c>
      <c r="F33" s="458">
        <v>12</v>
      </c>
      <c r="G33" s="459"/>
      <c r="H33" s="165"/>
      <c r="I33" s="165"/>
      <c r="J33" s="165"/>
    </row>
    <row r="34" spans="1:10" ht="16.5" thickBot="1" x14ac:dyDescent="0.3">
      <c r="A34" s="92" t="s">
        <v>39</v>
      </c>
      <c r="B34" s="89" t="s">
        <v>39</v>
      </c>
      <c r="C34" s="90" t="s">
        <v>169</v>
      </c>
      <c r="D34" s="91">
        <v>870</v>
      </c>
      <c r="E34" s="91">
        <v>850</v>
      </c>
      <c r="F34" s="458">
        <v>20</v>
      </c>
      <c r="G34" s="459"/>
      <c r="H34" s="165"/>
      <c r="I34" s="165"/>
      <c r="J34" s="165"/>
    </row>
    <row r="35" spans="1:10" ht="16.5" thickBot="1" x14ac:dyDescent="0.3">
      <c r="A35" s="92" t="s">
        <v>39</v>
      </c>
      <c r="B35" s="89" t="s">
        <v>39</v>
      </c>
      <c r="C35" s="90" t="s">
        <v>170</v>
      </c>
      <c r="D35" s="91">
        <v>2305</v>
      </c>
      <c r="E35" s="91">
        <v>2095</v>
      </c>
      <c r="F35" s="458">
        <v>210</v>
      </c>
      <c r="G35" s="459"/>
      <c r="H35" s="89"/>
      <c r="I35" s="89"/>
      <c r="J35" s="89"/>
    </row>
    <row r="36" spans="1:10" ht="16.5" thickBot="1" x14ac:dyDescent="0.3">
      <c r="A36" s="92" t="s">
        <v>39</v>
      </c>
      <c r="B36" s="89" t="s">
        <v>39</v>
      </c>
      <c r="C36" s="90" t="s">
        <v>171</v>
      </c>
      <c r="D36" s="91">
        <v>2820</v>
      </c>
      <c r="E36" s="91">
        <v>2400</v>
      </c>
      <c r="F36" s="458">
        <v>420</v>
      </c>
      <c r="G36" s="459"/>
      <c r="H36" s="89"/>
      <c r="I36" s="89"/>
      <c r="J36" s="89"/>
    </row>
    <row r="37" spans="1:10" ht="16.5" thickBot="1" x14ac:dyDescent="0.3">
      <c r="A37" s="92" t="s">
        <v>39</v>
      </c>
      <c r="B37" s="89" t="s">
        <v>39</v>
      </c>
      <c r="C37" s="90" t="s">
        <v>172</v>
      </c>
      <c r="D37" s="91">
        <v>280</v>
      </c>
      <c r="E37" s="91">
        <v>220</v>
      </c>
      <c r="F37" s="458" t="s">
        <v>173</v>
      </c>
      <c r="G37" s="459"/>
      <c r="H37" s="89"/>
      <c r="I37" s="89"/>
      <c r="J37" s="89"/>
    </row>
    <row r="38" spans="1:10" ht="16.5" thickBot="1" x14ac:dyDescent="0.3">
      <c r="A38" s="92" t="s">
        <v>39</v>
      </c>
      <c r="B38" s="89" t="s">
        <v>107</v>
      </c>
      <c r="C38" s="90" t="s">
        <v>174</v>
      </c>
      <c r="D38" s="91">
        <v>230</v>
      </c>
      <c r="E38" s="91">
        <v>205</v>
      </c>
      <c r="F38" s="458">
        <v>25</v>
      </c>
      <c r="G38" s="459"/>
      <c r="H38" s="89"/>
      <c r="I38" s="89"/>
      <c r="J38" s="89"/>
    </row>
    <row r="39" spans="1:10" ht="16.5" thickBot="1" x14ac:dyDescent="0.3">
      <c r="A39" s="92" t="s">
        <v>39</v>
      </c>
      <c r="B39" s="89" t="s">
        <v>107</v>
      </c>
      <c r="C39" s="90" t="s">
        <v>175</v>
      </c>
      <c r="D39" s="91">
        <v>3469</v>
      </c>
      <c r="E39" s="91">
        <v>3293</v>
      </c>
      <c r="F39" s="458">
        <v>176</v>
      </c>
      <c r="G39" s="459"/>
      <c r="H39" s="89"/>
      <c r="I39" s="89"/>
      <c r="J39" s="89"/>
    </row>
    <row r="40" spans="1:10" ht="16.5" thickBot="1" x14ac:dyDescent="0.3">
      <c r="A40" s="92" t="s">
        <v>39</v>
      </c>
      <c r="B40" s="89" t="s">
        <v>107</v>
      </c>
      <c r="C40" s="90" t="s">
        <v>176</v>
      </c>
      <c r="D40" s="91">
        <v>72</v>
      </c>
      <c r="E40" s="91">
        <v>72</v>
      </c>
      <c r="F40" s="458"/>
      <c r="G40" s="459"/>
      <c r="H40" s="89"/>
      <c r="I40" s="89"/>
      <c r="J40" s="89"/>
    </row>
    <row r="41" spans="1:10" ht="16.5" thickBot="1" x14ac:dyDescent="0.3">
      <c r="A41" s="92" t="s">
        <v>39</v>
      </c>
      <c r="B41" s="89" t="s">
        <v>107</v>
      </c>
      <c r="C41" s="90" t="s">
        <v>177</v>
      </c>
      <c r="D41" s="91">
        <v>110</v>
      </c>
      <c r="E41" s="91">
        <v>55</v>
      </c>
      <c r="F41" s="458">
        <v>55</v>
      </c>
      <c r="G41" s="459"/>
      <c r="H41" s="89"/>
      <c r="I41" s="89"/>
      <c r="J41" s="89"/>
    </row>
    <row r="42" spans="1:10" ht="16.5" thickBot="1" x14ac:dyDescent="0.3">
      <c r="A42" s="92" t="s">
        <v>39</v>
      </c>
      <c r="B42" s="89" t="s">
        <v>107</v>
      </c>
      <c r="C42" s="90" t="s">
        <v>178</v>
      </c>
      <c r="D42" s="91">
        <v>300</v>
      </c>
      <c r="E42" s="91">
        <v>227</v>
      </c>
      <c r="F42" s="458">
        <v>73</v>
      </c>
      <c r="G42" s="459"/>
      <c r="H42" s="89"/>
      <c r="I42" s="89"/>
      <c r="J42" s="89"/>
    </row>
    <row r="43" spans="1:10" ht="16.5" thickBot="1" x14ac:dyDescent="0.3">
      <c r="A43" s="92" t="s">
        <v>39</v>
      </c>
      <c r="B43" s="89" t="s">
        <v>107</v>
      </c>
      <c r="C43" s="90" t="s">
        <v>179</v>
      </c>
      <c r="D43" s="91">
        <v>30</v>
      </c>
      <c r="E43" s="91">
        <v>30</v>
      </c>
      <c r="F43" s="458"/>
      <c r="G43" s="459"/>
      <c r="H43" s="89"/>
      <c r="I43" s="89"/>
      <c r="J43" s="89"/>
    </row>
    <row r="44" spans="1:10" ht="16.5" thickBot="1" x14ac:dyDescent="0.3">
      <c r="A44" s="92" t="s">
        <v>39</v>
      </c>
      <c r="B44" s="89" t="s">
        <v>107</v>
      </c>
      <c r="C44" s="90" t="s">
        <v>180</v>
      </c>
      <c r="D44" s="91">
        <v>2113</v>
      </c>
      <c r="E44" s="91">
        <v>1958</v>
      </c>
      <c r="F44" s="458">
        <v>155</v>
      </c>
      <c r="G44" s="459"/>
      <c r="H44" s="89"/>
      <c r="I44" s="89"/>
      <c r="J44" s="89"/>
    </row>
    <row r="45" spans="1:10" ht="16.5" thickBot="1" x14ac:dyDescent="0.3">
      <c r="A45" s="92" t="s">
        <v>39</v>
      </c>
      <c r="B45" s="89" t="s">
        <v>107</v>
      </c>
      <c r="C45" s="90" t="s">
        <v>181</v>
      </c>
      <c r="D45" s="91">
        <v>425</v>
      </c>
      <c r="E45" s="91">
        <v>305</v>
      </c>
      <c r="F45" s="458">
        <v>120</v>
      </c>
      <c r="G45" s="459"/>
      <c r="H45" s="89"/>
      <c r="I45" s="89"/>
      <c r="J45" s="89"/>
    </row>
    <row r="46" spans="1:10" ht="16.5" thickBot="1" x14ac:dyDescent="0.3">
      <c r="A46" s="92" t="s">
        <v>39</v>
      </c>
      <c r="B46" s="89" t="s">
        <v>107</v>
      </c>
      <c r="C46" s="90" t="s">
        <v>182</v>
      </c>
      <c r="D46" s="91">
        <v>302</v>
      </c>
      <c r="E46" s="91">
        <v>294</v>
      </c>
      <c r="F46" s="458">
        <v>8</v>
      </c>
      <c r="G46" s="459"/>
      <c r="H46" s="89"/>
      <c r="I46" s="89"/>
      <c r="J46" s="89"/>
    </row>
    <row r="47" spans="1:10" ht="16.5" thickBot="1" x14ac:dyDescent="0.3">
      <c r="A47" s="92" t="s">
        <v>39</v>
      </c>
      <c r="B47" s="89" t="s">
        <v>107</v>
      </c>
      <c r="C47" s="90" t="s">
        <v>183</v>
      </c>
      <c r="D47" s="91">
        <v>239</v>
      </c>
      <c r="E47" s="91">
        <v>239</v>
      </c>
      <c r="F47" s="458"/>
      <c r="G47" s="459"/>
      <c r="H47" s="89"/>
      <c r="I47" s="89"/>
      <c r="J47" s="89"/>
    </row>
    <row r="48" spans="1:10" ht="16.5" thickBot="1" x14ac:dyDescent="0.3">
      <c r="A48" s="92" t="s">
        <v>39</v>
      </c>
      <c r="B48" s="89" t="s">
        <v>107</v>
      </c>
      <c r="C48" s="90" t="s">
        <v>184</v>
      </c>
      <c r="D48" s="91">
        <v>155</v>
      </c>
      <c r="E48" s="91">
        <v>155</v>
      </c>
      <c r="F48" s="458"/>
      <c r="G48" s="459"/>
      <c r="H48" s="89"/>
      <c r="I48" s="89"/>
      <c r="J48" s="89"/>
    </row>
    <row r="49" spans="1:16" ht="16.5" thickBot="1" x14ac:dyDescent="0.3">
      <c r="A49" s="92" t="s">
        <v>39</v>
      </c>
      <c r="B49" s="89" t="s">
        <v>107</v>
      </c>
      <c r="C49" s="90" t="s">
        <v>185</v>
      </c>
      <c r="D49" s="91">
        <v>510</v>
      </c>
      <c r="E49" s="91">
        <v>484</v>
      </c>
      <c r="F49" s="458">
        <v>26</v>
      </c>
      <c r="G49" s="459"/>
      <c r="H49" s="89"/>
      <c r="I49" s="89"/>
      <c r="J49" s="89"/>
    </row>
    <row r="50" spans="1:16" ht="16.5" thickBot="1" x14ac:dyDescent="0.3">
      <c r="A50" s="92" t="s">
        <v>42</v>
      </c>
      <c r="B50" s="89" t="s">
        <v>119</v>
      </c>
      <c r="C50" s="90" t="s">
        <v>186</v>
      </c>
      <c r="D50" s="91" t="s">
        <v>187</v>
      </c>
      <c r="E50" s="91" t="s">
        <v>188</v>
      </c>
      <c r="F50" s="458">
        <v>13585</v>
      </c>
      <c r="G50" s="459"/>
      <c r="H50" s="89"/>
      <c r="I50" s="89"/>
      <c r="J50" s="89"/>
    </row>
    <row r="51" spans="1:16" ht="16.5" thickBot="1" x14ac:dyDescent="0.3">
      <c r="A51" s="92" t="s">
        <v>42</v>
      </c>
      <c r="B51" s="89" t="s">
        <v>58</v>
      </c>
      <c r="C51" s="90" t="s">
        <v>189</v>
      </c>
      <c r="D51" s="91">
        <v>1344</v>
      </c>
      <c r="E51" s="91">
        <v>1049</v>
      </c>
      <c r="F51" s="458">
        <v>295</v>
      </c>
      <c r="G51" s="459"/>
      <c r="H51" s="89"/>
      <c r="I51" s="89"/>
      <c r="J51" s="89"/>
    </row>
    <row r="52" spans="1:16" ht="16.5" thickBot="1" x14ac:dyDescent="0.3">
      <c r="A52" s="92" t="s">
        <v>42</v>
      </c>
      <c r="B52" s="89" t="s">
        <v>190</v>
      </c>
      <c r="C52" s="90" t="s">
        <v>191</v>
      </c>
      <c r="D52" s="91">
        <v>728</v>
      </c>
      <c r="E52" s="91">
        <v>412</v>
      </c>
      <c r="F52" s="458">
        <v>316</v>
      </c>
      <c r="G52" s="459"/>
      <c r="H52" s="89"/>
      <c r="I52" s="89"/>
      <c r="J52" s="89"/>
    </row>
    <row r="53" spans="1:16" ht="16.5" thickBot="1" x14ac:dyDescent="0.3">
      <c r="A53" s="92" t="s">
        <v>42</v>
      </c>
      <c r="B53" s="89" t="s">
        <v>192</v>
      </c>
      <c r="C53" s="90" t="s">
        <v>193</v>
      </c>
      <c r="D53" s="91">
        <v>912</v>
      </c>
      <c r="E53" s="91">
        <v>586</v>
      </c>
      <c r="F53" s="458">
        <v>326</v>
      </c>
      <c r="G53" s="459"/>
      <c r="H53" s="89"/>
      <c r="I53" s="89"/>
      <c r="J53" s="89"/>
    </row>
    <row r="54" spans="1:16" ht="16.5" thickBot="1" x14ac:dyDescent="0.3">
      <c r="A54" s="92" t="s">
        <v>194</v>
      </c>
      <c r="B54" s="89"/>
      <c r="C54" s="90" t="s">
        <v>195</v>
      </c>
      <c r="D54" s="91">
        <v>42</v>
      </c>
      <c r="E54" s="91">
        <v>42</v>
      </c>
      <c r="F54" s="458"/>
      <c r="G54" s="459"/>
      <c r="H54" s="89"/>
      <c r="I54" s="89"/>
      <c r="J54" s="89"/>
    </row>
    <row r="55" spans="1:16" ht="16.5" thickBot="1" x14ac:dyDescent="0.3">
      <c r="A55" s="92" t="s">
        <v>23</v>
      </c>
      <c r="B55" s="89" t="s">
        <v>23</v>
      </c>
      <c r="C55" s="90" t="s">
        <v>196</v>
      </c>
      <c r="D55" s="91">
        <v>3600</v>
      </c>
      <c r="E55" s="91">
        <v>2800</v>
      </c>
      <c r="F55" s="458">
        <v>800</v>
      </c>
      <c r="G55" s="459"/>
      <c r="H55" s="165"/>
      <c r="I55" s="165"/>
      <c r="J55" s="165"/>
    </row>
    <row r="56" spans="1:16" ht="16.5" thickBot="1" x14ac:dyDescent="0.3">
      <c r="A56" s="92" t="s">
        <v>23</v>
      </c>
      <c r="B56" s="89" t="s">
        <v>23</v>
      </c>
      <c r="C56" s="90" t="s">
        <v>197</v>
      </c>
      <c r="D56" s="91">
        <v>1900</v>
      </c>
      <c r="E56" s="91">
        <v>1550</v>
      </c>
      <c r="F56" s="458">
        <v>350</v>
      </c>
      <c r="G56" s="459"/>
      <c r="H56" s="165"/>
      <c r="I56" s="165"/>
      <c r="J56" s="165"/>
    </row>
    <row r="57" spans="1:16" ht="16.5" thickBot="1" x14ac:dyDescent="0.3">
      <c r="A57" s="92" t="s">
        <v>23</v>
      </c>
      <c r="B57" s="89" t="s">
        <v>23</v>
      </c>
      <c r="C57" s="90" t="s">
        <v>198</v>
      </c>
      <c r="D57" s="91">
        <v>850</v>
      </c>
      <c r="E57" s="91">
        <v>800</v>
      </c>
      <c r="F57" s="458">
        <v>50</v>
      </c>
      <c r="G57" s="459"/>
      <c r="H57" s="165"/>
      <c r="I57" s="165"/>
      <c r="J57" s="165"/>
    </row>
    <row r="58" spans="1:16" ht="16.5" thickBot="1" x14ac:dyDescent="0.3">
      <c r="A58" s="92" t="s">
        <v>23</v>
      </c>
      <c r="B58" s="89" t="s">
        <v>24</v>
      </c>
      <c r="C58" s="90" t="s">
        <v>199</v>
      </c>
      <c r="D58" s="91">
        <v>2200</v>
      </c>
      <c r="E58" s="91">
        <v>1600</v>
      </c>
      <c r="F58" s="458">
        <v>600</v>
      </c>
      <c r="G58" s="459"/>
      <c r="H58" s="165"/>
      <c r="I58" s="165"/>
      <c r="J58" s="165"/>
      <c r="M58" s="179"/>
      <c r="N58" s="179"/>
      <c r="O58" s="179"/>
      <c r="P58" s="179"/>
    </row>
    <row r="59" spans="1:16" ht="16.5" thickBot="1" x14ac:dyDescent="0.3">
      <c r="A59" s="92" t="s">
        <v>23</v>
      </c>
      <c r="B59" s="89" t="s">
        <v>24</v>
      </c>
      <c r="C59" s="90" t="s">
        <v>126</v>
      </c>
      <c r="D59" s="91">
        <v>850</v>
      </c>
      <c r="E59" s="91">
        <v>700</v>
      </c>
      <c r="F59" s="458">
        <v>150</v>
      </c>
      <c r="G59" s="459"/>
      <c r="H59" s="165"/>
      <c r="I59" s="165"/>
      <c r="J59" s="165"/>
      <c r="M59" s="180"/>
      <c r="N59" s="180"/>
      <c r="O59" s="475"/>
      <c r="P59" s="475"/>
    </row>
    <row r="60" spans="1:16" ht="16.5" thickBot="1" x14ac:dyDescent="0.3">
      <c r="A60" s="92" t="s">
        <v>23</v>
      </c>
      <c r="B60" s="89" t="s">
        <v>24</v>
      </c>
      <c r="C60" s="90" t="s">
        <v>200</v>
      </c>
      <c r="D60" s="91">
        <v>900</v>
      </c>
      <c r="E60" s="91">
        <v>800</v>
      </c>
      <c r="F60" s="458">
        <v>100</v>
      </c>
      <c r="G60" s="459"/>
      <c r="H60" s="165"/>
      <c r="I60" s="165"/>
      <c r="J60" s="165"/>
      <c r="M60" s="181"/>
      <c r="N60" s="181"/>
      <c r="O60" s="181"/>
      <c r="P60" s="181"/>
    </row>
    <row r="61" spans="1:16" ht="16.5" thickBot="1" x14ac:dyDescent="0.3">
      <c r="A61" s="92" t="s">
        <v>23</v>
      </c>
      <c r="B61" s="89" t="s">
        <v>24</v>
      </c>
      <c r="C61" s="90" t="s">
        <v>201</v>
      </c>
      <c r="D61" s="91">
        <v>600</v>
      </c>
      <c r="E61" s="91">
        <v>500</v>
      </c>
      <c r="F61" s="458">
        <v>100</v>
      </c>
      <c r="G61" s="459"/>
      <c r="H61" s="165"/>
      <c r="I61" s="165"/>
      <c r="J61" s="165"/>
    </row>
    <row r="62" spans="1:16" ht="16.5" thickBot="1" x14ac:dyDescent="0.3">
      <c r="A62" s="92" t="s">
        <v>23</v>
      </c>
      <c r="B62" s="89" t="s">
        <v>24</v>
      </c>
      <c r="C62" s="90" t="s">
        <v>202</v>
      </c>
      <c r="D62" s="91">
        <v>1500</v>
      </c>
      <c r="E62" s="91">
        <v>1050</v>
      </c>
      <c r="F62" s="458">
        <v>450</v>
      </c>
      <c r="G62" s="459"/>
      <c r="H62" s="165"/>
      <c r="I62" s="165"/>
      <c r="J62" s="165"/>
    </row>
    <row r="63" spans="1:16" ht="16.5" thickBot="1" x14ac:dyDescent="0.3">
      <c r="A63" s="92" t="s">
        <v>62</v>
      </c>
      <c r="B63" s="89" t="s">
        <v>62</v>
      </c>
      <c r="C63" s="90" t="s">
        <v>128</v>
      </c>
      <c r="D63" s="91">
        <v>10830</v>
      </c>
      <c r="E63" s="91">
        <v>9500</v>
      </c>
      <c r="F63" s="458">
        <v>1330</v>
      </c>
      <c r="G63" s="459"/>
      <c r="H63" s="165"/>
      <c r="I63" s="165"/>
      <c r="J63" s="165"/>
    </row>
    <row r="64" spans="1:16" ht="16.5" thickBot="1" x14ac:dyDescent="0.3">
      <c r="A64" s="92" t="s">
        <v>62</v>
      </c>
      <c r="B64" s="89" t="s">
        <v>129</v>
      </c>
      <c r="C64" s="90" t="s">
        <v>203</v>
      </c>
      <c r="D64" s="91">
        <v>1205</v>
      </c>
      <c r="E64" s="91">
        <v>853</v>
      </c>
      <c r="F64" s="458">
        <v>352</v>
      </c>
      <c r="G64" s="459"/>
      <c r="H64" s="165"/>
      <c r="I64" s="165"/>
      <c r="J64" s="165"/>
    </row>
    <row r="65" spans="1:15" ht="16.5" thickBot="1" x14ac:dyDescent="0.3">
      <c r="A65" s="144" t="s">
        <v>247</v>
      </c>
      <c r="B65" s="93"/>
      <c r="C65" s="94"/>
      <c r="D65" s="108">
        <v>568567</v>
      </c>
      <c r="E65" s="108">
        <v>438221</v>
      </c>
      <c r="F65" s="468">
        <v>130346</v>
      </c>
      <c r="G65" s="469"/>
      <c r="H65" s="93"/>
      <c r="I65" s="93"/>
      <c r="J65" s="93"/>
    </row>
    <row r="66" spans="1:15" ht="16.5" thickBot="1" x14ac:dyDescent="0.3">
      <c r="A66" s="470" t="s">
        <v>204</v>
      </c>
      <c r="B66" s="471"/>
      <c r="C66" s="471"/>
      <c r="D66" s="471"/>
      <c r="E66" s="471"/>
      <c r="F66" s="471"/>
      <c r="G66" s="472"/>
      <c r="H66" s="93"/>
      <c r="I66" s="93"/>
      <c r="J66" s="93"/>
    </row>
    <row r="67" spans="1:15" ht="21" customHeight="1" thickBot="1" x14ac:dyDescent="0.3">
      <c r="A67" s="95" t="s">
        <v>30</v>
      </c>
      <c r="B67" s="96" t="s">
        <v>30</v>
      </c>
      <c r="C67" s="96" t="s">
        <v>65</v>
      </c>
      <c r="D67" s="97">
        <v>91034</v>
      </c>
      <c r="E67" s="166">
        <v>48874</v>
      </c>
      <c r="F67" s="473">
        <v>42160</v>
      </c>
      <c r="G67" s="474"/>
      <c r="H67" s="167"/>
      <c r="I67" s="167"/>
      <c r="J67" s="167"/>
    </row>
    <row r="68" spans="1:15" ht="16.5" thickBot="1" x14ac:dyDescent="0.3">
      <c r="A68" s="95" t="s">
        <v>18</v>
      </c>
      <c r="B68" s="96" t="s">
        <v>66</v>
      </c>
      <c r="C68" s="96" t="s">
        <v>67</v>
      </c>
      <c r="D68" s="97">
        <v>3300</v>
      </c>
      <c r="E68" s="166">
        <v>3300</v>
      </c>
      <c r="F68" s="464"/>
      <c r="G68" s="465"/>
      <c r="H68" s="167"/>
      <c r="I68" s="167"/>
      <c r="J68" s="167"/>
    </row>
    <row r="69" spans="1:15" ht="18.75" customHeight="1" thickBot="1" x14ac:dyDescent="0.3">
      <c r="A69" s="95" t="s">
        <v>18</v>
      </c>
      <c r="B69" s="96" t="s">
        <v>205</v>
      </c>
      <c r="C69" s="96" t="s">
        <v>206</v>
      </c>
      <c r="D69" s="96">
        <v>1500</v>
      </c>
      <c r="E69" s="166">
        <v>1500</v>
      </c>
      <c r="F69" s="466"/>
      <c r="G69" s="467"/>
      <c r="H69" s="168"/>
      <c r="I69" s="167"/>
      <c r="J69" s="167"/>
      <c r="M69" s="146"/>
      <c r="N69" s="146"/>
      <c r="O69" s="146"/>
    </row>
    <row r="70" spans="1:15" ht="16.5" thickBot="1" x14ac:dyDescent="0.3">
      <c r="A70" s="95" t="s">
        <v>45</v>
      </c>
      <c r="B70" s="96" t="s">
        <v>50</v>
      </c>
      <c r="C70" s="96" t="s">
        <v>70</v>
      </c>
      <c r="D70" s="97">
        <v>999</v>
      </c>
      <c r="E70" s="166">
        <v>649</v>
      </c>
      <c r="F70" s="464">
        <v>350</v>
      </c>
      <c r="G70" s="465"/>
      <c r="H70" s="167"/>
      <c r="I70" s="168"/>
      <c r="J70" s="168"/>
    </row>
    <row r="71" spans="1:15" ht="17.25" customHeight="1" thickBot="1" x14ac:dyDescent="0.3">
      <c r="A71" s="95" t="s">
        <v>39</v>
      </c>
      <c r="B71" s="96" t="s">
        <v>40</v>
      </c>
      <c r="C71" s="96" t="s">
        <v>215</v>
      </c>
      <c r="D71" s="97">
        <v>322</v>
      </c>
      <c r="E71" s="166">
        <v>287</v>
      </c>
      <c r="F71" s="464">
        <v>35</v>
      </c>
      <c r="G71" s="465"/>
      <c r="H71" s="167"/>
      <c r="I71" s="167"/>
      <c r="J71" s="167"/>
    </row>
    <row r="72" spans="1:15" ht="21.75" customHeight="1" thickBot="1" x14ac:dyDescent="0.3">
      <c r="A72" s="95" t="s">
        <v>36</v>
      </c>
      <c r="B72" s="96" t="s">
        <v>36</v>
      </c>
      <c r="C72" s="96" t="s">
        <v>72</v>
      </c>
      <c r="D72" s="97">
        <v>138377</v>
      </c>
      <c r="E72" s="166">
        <v>136369</v>
      </c>
      <c r="F72" s="464">
        <v>2008</v>
      </c>
      <c r="G72" s="465"/>
      <c r="H72" s="167"/>
      <c r="I72" s="167"/>
      <c r="J72" s="167"/>
    </row>
    <row r="73" spans="1:15" ht="18.75" customHeight="1" thickBot="1" x14ac:dyDescent="0.3">
      <c r="A73" s="95" t="s">
        <v>62</v>
      </c>
      <c r="B73" s="96" t="s">
        <v>62</v>
      </c>
      <c r="C73" s="96" t="s">
        <v>73</v>
      </c>
      <c r="D73" s="97">
        <v>44039</v>
      </c>
      <c r="E73" s="169">
        <v>34808</v>
      </c>
      <c r="F73" s="464">
        <v>9231</v>
      </c>
      <c r="G73" s="465"/>
      <c r="H73" s="167"/>
      <c r="I73" s="167"/>
      <c r="J73" s="166">
        <v>88800</v>
      </c>
      <c r="K73" t="s">
        <v>251</v>
      </c>
    </row>
    <row r="74" spans="1:15" ht="17.25" customHeight="1" thickBot="1" x14ac:dyDescent="0.3">
      <c r="A74" s="95" t="s">
        <v>21</v>
      </c>
      <c r="B74" s="96" t="s">
        <v>21</v>
      </c>
      <c r="C74" s="96" t="s">
        <v>74</v>
      </c>
      <c r="D74" s="97">
        <v>24776</v>
      </c>
      <c r="E74" s="166">
        <v>18524</v>
      </c>
      <c r="F74" s="464">
        <v>6252</v>
      </c>
      <c r="G74" s="465"/>
      <c r="H74" s="167"/>
      <c r="I74" s="167"/>
      <c r="J74" s="167"/>
    </row>
    <row r="75" spans="1:15" ht="27.75" customHeight="1" thickBot="1" x14ac:dyDescent="0.3">
      <c r="A75" s="95" t="s">
        <v>62</v>
      </c>
      <c r="B75" s="96" t="s">
        <v>75</v>
      </c>
      <c r="C75" s="96" t="s">
        <v>208</v>
      </c>
      <c r="D75" s="97">
        <v>13619</v>
      </c>
      <c r="E75" s="166">
        <v>11741</v>
      </c>
      <c r="F75" s="464">
        <v>1878</v>
      </c>
      <c r="G75" s="465"/>
      <c r="H75" s="167"/>
      <c r="I75" s="167"/>
      <c r="J75" s="167"/>
    </row>
    <row r="76" spans="1:15" ht="23.25" customHeight="1" thickBot="1" x14ac:dyDescent="0.3">
      <c r="A76" s="95" t="s">
        <v>23</v>
      </c>
      <c r="B76" s="96" t="s">
        <v>23</v>
      </c>
      <c r="C76" s="96" t="s">
        <v>77</v>
      </c>
      <c r="D76" s="97">
        <v>5050</v>
      </c>
      <c r="E76" s="166">
        <v>4450</v>
      </c>
      <c r="F76" s="464">
        <v>600</v>
      </c>
      <c r="G76" s="465"/>
      <c r="H76" s="167"/>
      <c r="I76" s="167"/>
      <c r="J76" s="167"/>
    </row>
    <row r="77" spans="1:15" ht="23.25" customHeight="1" thickBot="1" x14ac:dyDescent="0.3">
      <c r="A77" s="95" t="s">
        <v>17</v>
      </c>
      <c r="B77" s="96" t="s">
        <v>17</v>
      </c>
      <c r="C77" s="96" t="s">
        <v>74</v>
      </c>
      <c r="D77" s="97">
        <v>4167</v>
      </c>
      <c r="E77" s="166">
        <v>1558</v>
      </c>
      <c r="F77" s="464">
        <v>2609</v>
      </c>
      <c r="G77" s="465"/>
      <c r="H77" s="167"/>
      <c r="I77" s="167"/>
      <c r="J77" s="167"/>
    </row>
    <row r="78" spans="1:15" ht="24" customHeight="1" thickBot="1" x14ac:dyDescent="0.3">
      <c r="A78" s="95" t="s">
        <v>15</v>
      </c>
      <c r="B78" s="96" t="s">
        <v>15</v>
      </c>
      <c r="C78" s="96" t="s">
        <v>78</v>
      </c>
      <c r="D78" s="97">
        <v>249450</v>
      </c>
      <c r="E78" s="166">
        <v>132400</v>
      </c>
      <c r="F78" s="464">
        <v>117050</v>
      </c>
      <c r="G78" s="465"/>
      <c r="H78" s="167"/>
      <c r="I78" s="167"/>
      <c r="J78" s="167"/>
    </row>
    <row r="79" spans="1:15" ht="24" customHeight="1" thickBot="1" x14ac:dyDescent="0.3">
      <c r="A79" s="95" t="s">
        <v>42</v>
      </c>
      <c r="B79" s="96" t="s">
        <v>42</v>
      </c>
      <c r="C79" s="96" t="s">
        <v>80</v>
      </c>
      <c r="D79" s="97">
        <v>1088</v>
      </c>
      <c r="E79" s="166">
        <v>593</v>
      </c>
      <c r="F79" s="182"/>
      <c r="G79" s="183">
        <v>495</v>
      </c>
      <c r="H79" s="167"/>
      <c r="I79" s="167"/>
      <c r="J79" s="167"/>
    </row>
    <row r="80" spans="1:15" ht="16.5" thickBot="1" x14ac:dyDescent="0.3">
      <c r="A80" s="95" t="s">
        <v>36</v>
      </c>
      <c r="B80" s="96" t="s">
        <v>36</v>
      </c>
      <c r="C80" s="96" t="s">
        <v>79</v>
      </c>
      <c r="D80" s="97">
        <v>7039</v>
      </c>
      <c r="E80" s="166">
        <v>6076</v>
      </c>
      <c r="F80" s="464">
        <v>963</v>
      </c>
      <c r="G80" s="465"/>
      <c r="H80" s="167"/>
      <c r="I80" s="167"/>
      <c r="J80" s="167"/>
    </row>
    <row r="81" spans="1:10" ht="16.5" thickBot="1" x14ac:dyDescent="0.3">
      <c r="A81" s="98" t="s">
        <v>143</v>
      </c>
      <c r="B81" s="99"/>
      <c r="C81" s="170"/>
      <c r="D81" s="100">
        <v>584760</v>
      </c>
      <c r="E81" s="143">
        <f>SUM(E67:E80)</f>
        <v>401129</v>
      </c>
      <c r="F81" s="478">
        <v>183631</v>
      </c>
      <c r="G81" s="479"/>
      <c r="H81" s="93"/>
      <c r="I81" s="93"/>
      <c r="J81" s="93"/>
    </row>
    <row r="82" spans="1:10" ht="16.5" thickBot="1" x14ac:dyDescent="0.3">
      <c r="A82" s="480" t="s">
        <v>209</v>
      </c>
      <c r="B82" s="481"/>
      <c r="C82" s="481"/>
      <c r="D82" s="481"/>
      <c r="E82" s="481"/>
      <c r="F82" s="481"/>
      <c r="G82" s="482"/>
      <c r="H82" s="145"/>
      <c r="I82" s="93"/>
      <c r="J82" s="93"/>
    </row>
    <row r="83" spans="1:10" ht="32.25" thickBot="1" x14ac:dyDescent="0.3">
      <c r="A83" s="101" t="s">
        <v>17</v>
      </c>
      <c r="B83" s="102" t="s">
        <v>83</v>
      </c>
      <c r="C83" s="102" t="s">
        <v>210</v>
      </c>
      <c r="D83" s="103"/>
      <c r="E83" s="171"/>
      <c r="F83" s="483"/>
      <c r="G83" s="484"/>
      <c r="H83" s="171"/>
      <c r="I83" s="185" t="s">
        <v>249</v>
      </c>
      <c r="J83" s="171"/>
    </row>
    <row r="84" spans="1:10" ht="16.5" thickBot="1" x14ac:dyDescent="0.3">
      <c r="A84" s="480" t="s">
        <v>211</v>
      </c>
      <c r="B84" s="481"/>
      <c r="C84" s="481"/>
      <c r="D84" s="481"/>
      <c r="E84" s="481"/>
      <c r="F84" s="481"/>
      <c r="G84" s="482"/>
      <c r="H84" s="145"/>
      <c r="I84" s="93"/>
      <c r="J84" s="93"/>
    </row>
    <row r="85" spans="1:10" ht="32.25" customHeight="1" thickBot="1" x14ac:dyDescent="0.3">
      <c r="A85" s="104" t="s">
        <v>17</v>
      </c>
      <c r="B85" s="105" t="s">
        <v>17</v>
      </c>
      <c r="C85" s="105" t="s">
        <v>91</v>
      </c>
      <c r="D85" s="112">
        <v>3451</v>
      </c>
      <c r="E85" s="172">
        <v>2023</v>
      </c>
      <c r="F85" s="476">
        <v>1428</v>
      </c>
      <c r="G85" s="477"/>
      <c r="H85" s="173"/>
      <c r="I85" s="173"/>
      <c r="J85" s="173"/>
    </row>
    <row r="86" spans="1:10" ht="16.5" thickBot="1" x14ac:dyDescent="0.3">
      <c r="A86" s="104" t="s">
        <v>18</v>
      </c>
      <c r="B86" s="105" t="s">
        <v>87</v>
      </c>
      <c r="C86" s="105" t="s">
        <v>212</v>
      </c>
      <c r="D86" s="112">
        <v>390278</v>
      </c>
      <c r="E86" s="172">
        <v>361118</v>
      </c>
      <c r="F86" s="476">
        <v>29160</v>
      </c>
      <c r="G86" s="477"/>
      <c r="H86" s="173"/>
      <c r="I86" s="105"/>
      <c r="J86" s="173"/>
    </row>
    <row r="87" spans="1:10" ht="16.5" thickBot="1" x14ac:dyDescent="0.3">
      <c r="A87" s="110" t="s">
        <v>30</v>
      </c>
      <c r="B87" s="111" t="s">
        <v>30</v>
      </c>
      <c r="C87" s="111" t="s">
        <v>216</v>
      </c>
      <c r="D87" s="117">
        <v>71143</v>
      </c>
      <c r="E87" s="174">
        <v>55571</v>
      </c>
      <c r="F87" s="476">
        <v>15572</v>
      </c>
      <c r="G87" s="477"/>
      <c r="H87" s="175"/>
      <c r="I87" s="175"/>
      <c r="J87" s="175"/>
    </row>
    <row r="88" spans="1:10" ht="32.25" thickBot="1" x14ac:dyDescent="0.3">
      <c r="A88" s="104" t="s">
        <v>15</v>
      </c>
      <c r="B88" s="105" t="s">
        <v>15</v>
      </c>
      <c r="C88" s="105" t="s">
        <v>90</v>
      </c>
      <c r="D88" s="112">
        <v>403900</v>
      </c>
      <c r="E88" s="172">
        <v>147800</v>
      </c>
      <c r="F88" s="476">
        <v>256100</v>
      </c>
      <c r="G88" s="477"/>
      <c r="H88" s="173"/>
      <c r="I88" s="185" t="s">
        <v>249</v>
      </c>
      <c r="J88" s="173"/>
    </row>
    <row r="89" spans="1:10" ht="16.5" thickBot="1" x14ac:dyDescent="0.3">
      <c r="A89" s="104" t="s">
        <v>27</v>
      </c>
      <c r="B89" s="105" t="s">
        <v>27</v>
      </c>
      <c r="C89" s="105" t="s">
        <v>91</v>
      </c>
      <c r="D89" s="112">
        <v>4457</v>
      </c>
      <c r="E89" s="172">
        <v>2923</v>
      </c>
      <c r="F89" s="476">
        <v>1534</v>
      </c>
      <c r="G89" s="477"/>
      <c r="H89" s="173"/>
      <c r="I89" s="173"/>
      <c r="J89" s="173"/>
    </row>
    <row r="90" spans="1:10" ht="16.5" thickBot="1" x14ac:dyDescent="0.3">
      <c r="A90" s="98" t="s">
        <v>143</v>
      </c>
      <c r="B90" s="99"/>
      <c r="C90" s="170"/>
      <c r="D90" s="116">
        <v>873229</v>
      </c>
      <c r="E90" s="143">
        <v>569435</v>
      </c>
      <c r="F90" s="478">
        <v>303794</v>
      </c>
      <c r="G90" s="479"/>
      <c r="H90" s="108"/>
      <c r="I90" s="93"/>
      <c r="J90" s="93"/>
    </row>
    <row r="91" spans="1:10" ht="16.5" thickBot="1" x14ac:dyDescent="0.3">
      <c r="A91" s="480" t="s">
        <v>217</v>
      </c>
      <c r="B91" s="481"/>
      <c r="C91" s="481"/>
      <c r="D91" s="481"/>
      <c r="E91" s="481"/>
      <c r="F91" s="481"/>
      <c r="G91" s="482"/>
      <c r="H91" s="93"/>
      <c r="I91" s="93"/>
      <c r="J91" s="93"/>
    </row>
    <row r="92" spans="1:10" ht="16.5" thickBot="1" x14ac:dyDescent="0.3">
      <c r="A92" s="113" t="s">
        <v>62</v>
      </c>
      <c r="B92" s="114" t="s">
        <v>129</v>
      </c>
      <c r="C92" s="114" t="s">
        <v>95</v>
      </c>
      <c r="D92" s="115">
        <v>2338</v>
      </c>
      <c r="E92" s="485">
        <v>1925</v>
      </c>
      <c r="F92" s="486"/>
      <c r="G92" s="176">
        <v>413</v>
      </c>
      <c r="H92" s="177"/>
      <c r="I92" s="177"/>
      <c r="J92" s="177"/>
    </row>
    <row r="93" spans="1:10" ht="18.75" customHeight="1" thickBot="1" x14ac:dyDescent="0.3">
      <c r="A93" s="191" t="s">
        <v>219</v>
      </c>
      <c r="B93" s="192"/>
      <c r="C93" s="192"/>
      <c r="D93" s="193">
        <v>2338</v>
      </c>
      <c r="E93" s="487">
        <v>1925</v>
      </c>
      <c r="F93" s="488"/>
      <c r="G93" s="194">
        <v>413</v>
      </c>
      <c r="H93" s="195"/>
      <c r="I93" s="195"/>
      <c r="J93" s="196"/>
    </row>
    <row r="94" spans="1:10" ht="16.5" thickBot="1" x14ac:dyDescent="0.3">
      <c r="A94" s="186" t="s">
        <v>218</v>
      </c>
      <c r="B94" s="187"/>
      <c r="C94" s="187"/>
      <c r="D94" s="188">
        <v>3574299</v>
      </c>
      <c r="E94" s="189">
        <v>2467132</v>
      </c>
      <c r="F94" s="190"/>
      <c r="G94" s="188">
        <v>1107267</v>
      </c>
      <c r="H94" s="187"/>
      <c r="I94" s="187"/>
      <c r="J94" s="188">
        <v>8567850</v>
      </c>
    </row>
  </sheetData>
  <mergeCells count="97">
    <mergeCell ref="F90:G90"/>
    <mergeCell ref="A91:G91"/>
    <mergeCell ref="E92:F92"/>
    <mergeCell ref="E93:F93"/>
    <mergeCell ref="F86:G86"/>
    <mergeCell ref="O59:P59"/>
    <mergeCell ref="F87:G87"/>
    <mergeCell ref="F88:G88"/>
    <mergeCell ref="F89:G89"/>
    <mergeCell ref="F81:G81"/>
    <mergeCell ref="A82:G82"/>
    <mergeCell ref="F83:G83"/>
    <mergeCell ref="A84:G84"/>
    <mergeCell ref="F85:G85"/>
    <mergeCell ref="F74:G74"/>
    <mergeCell ref="F75:G75"/>
    <mergeCell ref="F76:G76"/>
    <mergeCell ref="F77:G77"/>
    <mergeCell ref="F78:G78"/>
    <mergeCell ref="F80:G80"/>
    <mergeCell ref="F73:G73"/>
    <mergeCell ref="F65:G65"/>
    <mergeCell ref="A66:G66"/>
    <mergeCell ref="F67:G67"/>
    <mergeCell ref="F60:G60"/>
    <mergeCell ref="F61:G61"/>
    <mergeCell ref="F62:G62"/>
    <mergeCell ref="F63:G63"/>
    <mergeCell ref="F64:G64"/>
    <mergeCell ref="F68:G68"/>
    <mergeCell ref="F69:G69"/>
    <mergeCell ref="F70:G70"/>
    <mergeCell ref="F71:G71"/>
    <mergeCell ref="F72:G72"/>
    <mergeCell ref="F59:G59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47:G47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35:G35"/>
    <mergeCell ref="F27:G27"/>
    <mergeCell ref="F28:G28"/>
    <mergeCell ref="F29:G29"/>
    <mergeCell ref="F22:G22"/>
    <mergeCell ref="F23:G23"/>
    <mergeCell ref="A24:G24"/>
    <mergeCell ref="F25:G25"/>
    <mergeCell ref="F26:G26"/>
    <mergeCell ref="F30:G30"/>
    <mergeCell ref="F31:G31"/>
    <mergeCell ref="F32:G32"/>
    <mergeCell ref="F33:G33"/>
    <mergeCell ref="F34:G34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H2:I2"/>
    <mergeCell ref="J2:J3"/>
    <mergeCell ref="F3:G3"/>
    <mergeCell ref="F9:G9"/>
    <mergeCell ref="A2:A3"/>
    <mergeCell ref="B2:B3"/>
    <mergeCell ref="C2:C3"/>
    <mergeCell ref="D2:G2"/>
    <mergeCell ref="A4:G4"/>
    <mergeCell ref="F5:G5"/>
    <mergeCell ref="F6:G6"/>
    <mergeCell ref="F7:G7"/>
    <mergeCell ref="A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3"/>
  <sheetViews>
    <sheetView topLeftCell="A22" workbookViewId="0">
      <selection activeCell="E67" sqref="E67"/>
    </sheetView>
  </sheetViews>
  <sheetFormatPr defaultRowHeight="15" x14ac:dyDescent="0.25"/>
  <cols>
    <col min="1" max="1" width="16.85546875" customWidth="1"/>
    <col min="2" max="2" width="13.7109375" customWidth="1"/>
    <col min="3" max="3" width="23.42578125" customWidth="1"/>
    <col min="4" max="4" width="11.85546875" customWidth="1"/>
    <col min="5" max="5" width="10.28515625" customWidth="1"/>
    <col min="6" max="6" width="11.5703125" customWidth="1"/>
    <col min="7" max="7" width="3.42578125" hidden="1" customWidth="1"/>
    <col min="8" max="8" width="6.85546875" customWidth="1"/>
    <col min="9" max="9" width="10.85546875" hidden="1" customWidth="1"/>
    <col min="10" max="10" width="10.85546875" customWidth="1"/>
    <col min="11" max="11" width="7.85546875" customWidth="1"/>
    <col min="12" max="12" width="9.5703125" customWidth="1"/>
    <col min="13" max="13" width="10.7109375" customWidth="1"/>
  </cols>
  <sheetData>
    <row r="1" spans="1:13" ht="15.75" thickBot="1" x14ac:dyDescent="0.3"/>
    <row r="2" spans="1:13" ht="29.25" customHeight="1" thickBot="1" x14ac:dyDescent="0.3">
      <c r="A2" s="495" t="s">
        <v>0</v>
      </c>
      <c r="B2" s="495" t="s">
        <v>1</v>
      </c>
      <c r="C2" s="495" t="s">
        <v>2</v>
      </c>
      <c r="D2" s="416" t="s">
        <v>244</v>
      </c>
      <c r="E2" s="417"/>
      <c r="F2" s="417"/>
      <c r="G2" s="497"/>
      <c r="H2" s="416" t="s">
        <v>144</v>
      </c>
      <c r="I2" s="417"/>
      <c r="J2" s="417"/>
      <c r="K2" s="497"/>
      <c r="L2" s="489" t="s">
        <v>145</v>
      </c>
    </row>
    <row r="3" spans="1:13" ht="16.5" thickBot="1" x14ac:dyDescent="0.3">
      <c r="A3" s="496"/>
      <c r="B3" s="496"/>
      <c r="C3" s="496"/>
      <c r="D3" s="232" t="s">
        <v>4</v>
      </c>
      <c r="E3" s="232" t="s">
        <v>5</v>
      </c>
      <c r="F3" s="491" t="s">
        <v>146</v>
      </c>
      <c r="G3" s="418"/>
      <c r="H3" s="492" t="s">
        <v>147</v>
      </c>
      <c r="I3" s="493"/>
      <c r="J3" s="492" t="s">
        <v>148</v>
      </c>
      <c r="K3" s="494"/>
      <c r="L3" s="490"/>
    </row>
    <row r="4" spans="1:13" ht="15.75" x14ac:dyDescent="0.25">
      <c r="A4" s="501" t="s">
        <v>149</v>
      </c>
      <c r="B4" s="502"/>
      <c r="C4" s="502"/>
      <c r="D4" s="502"/>
      <c r="E4" s="502"/>
      <c r="F4" s="502"/>
      <c r="G4" s="503"/>
      <c r="H4" s="504"/>
      <c r="I4" s="505"/>
      <c r="J4" s="506"/>
      <c r="K4" s="505"/>
      <c r="L4" s="261"/>
    </row>
    <row r="5" spans="1:13" ht="20.25" customHeight="1" x14ac:dyDescent="0.25">
      <c r="A5" s="251" t="s">
        <v>21</v>
      </c>
      <c r="B5" s="251" t="s">
        <v>150</v>
      </c>
      <c r="C5" s="251" t="s">
        <v>10</v>
      </c>
      <c r="D5" s="252">
        <v>12118</v>
      </c>
      <c r="E5" s="252">
        <v>6865</v>
      </c>
      <c r="F5" s="252">
        <v>5253</v>
      </c>
      <c r="G5" s="251"/>
      <c r="H5" s="251"/>
      <c r="I5" s="251"/>
      <c r="J5" s="251"/>
      <c r="K5" s="251"/>
      <c r="L5" s="262"/>
    </row>
    <row r="6" spans="1:13" ht="19.5" customHeight="1" x14ac:dyDescent="0.25">
      <c r="A6" s="251" t="s">
        <v>42</v>
      </c>
      <c r="B6" s="251" t="s">
        <v>42</v>
      </c>
      <c r="C6" s="251" t="s">
        <v>12</v>
      </c>
      <c r="D6" s="252" t="s">
        <v>223</v>
      </c>
      <c r="E6" s="252" t="s">
        <v>224</v>
      </c>
      <c r="F6" s="252" t="s">
        <v>225</v>
      </c>
      <c r="G6" s="251"/>
      <c r="H6" s="251"/>
      <c r="I6" s="251"/>
      <c r="J6" s="251"/>
      <c r="K6" s="251"/>
      <c r="L6" s="262"/>
    </row>
    <row r="7" spans="1:13" ht="15.75" x14ac:dyDescent="0.25">
      <c r="A7" s="253" t="s">
        <v>143</v>
      </c>
      <c r="B7" s="253"/>
      <c r="C7" s="263"/>
      <c r="D7" s="254">
        <v>12493</v>
      </c>
      <c r="E7" s="254">
        <v>7099</v>
      </c>
      <c r="F7" s="254">
        <v>5394</v>
      </c>
      <c r="G7" s="253"/>
      <c r="H7" s="264"/>
      <c r="I7" s="264"/>
      <c r="J7" s="264"/>
      <c r="K7" s="264"/>
      <c r="L7" s="265"/>
    </row>
    <row r="8" spans="1:13" ht="24.75" customHeight="1" x14ac:dyDescent="0.25">
      <c r="A8" s="512" t="s">
        <v>226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4"/>
    </row>
    <row r="9" spans="1:13" ht="29.25" customHeight="1" x14ac:dyDescent="0.25">
      <c r="A9" s="255" t="s">
        <v>254</v>
      </c>
      <c r="B9" s="255" t="s">
        <v>15</v>
      </c>
      <c r="C9" s="255" t="s">
        <v>152</v>
      </c>
      <c r="D9" s="256">
        <v>98950</v>
      </c>
      <c r="E9" s="256">
        <v>43750</v>
      </c>
      <c r="F9" s="256">
        <v>55200</v>
      </c>
      <c r="G9" s="255"/>
      <c r="H9" s="255"/>
      <c r="I9" s="255"/>
      <c r="J9" s="255" t="s">
        <v>249</v>
      </c>
      <c r="K9" s="255"/>
      <c r="L9" s="262"/>
    </row>
    <row r="10" spans="1:13" ht="15.75" x14ac:dyDescent="0.25">
      <c r="A10" s="255" t="s">
        <v>17</v>
      </c>
      <c r="B10" s="255" t="s">
        <v>17</v>
      </c>
      <c r="C10" s="255" t="s">
        <v>153</v>
      </c>
      <c r="D10" s="256">
        <v>8433</v>
      </c>
      <c r="E10" s="256">
        <v>4149</v>
      </c>
      <c r="F10" s="256">
        <v>4284</v>
      </c>
      <c r="G10" s="255"/>
      <c r="H10" s="255"/>
      <c r="I10" s="255"/>
      <c r="J10" s="255"/>
      <c r="K10" s="255"/>
      <c r="L10" s="262"/>
    </row>
    <row r="11" spans="1:13" ht="21" customHeight="1" x14ac:dyDescent="0.25">
      <c r="A11" s="255" t="s">
        <v>18</v>
      </c>
      <c r="B11" s="255" t="s">
        <v>18</v>
      </c>
      <c r="C11" s="255" t="s">
        <v>154</v>
      </c>
      <c r="D11" s="256">
        <v>2250</v>
      </c>
      <c r="E11" s="256">
        <v>2250</v>
      </c>
      <c r="F11" s="256"/>
      <c r="G11" s="255"/>
      <c r="H11" s="255"/>
      <c r="I11" s="255"/>
      <c r="J11" s="255"/>
      <c r="K11" s="255"/>
      <c r="L11" s="262"/>
    </row>
    <row r="12" spans="1:13" ht="20.25" customHeight="1" x14ac:dyDescent="0.25">
      <c r="A12" s="255" t="s">
        <v>21</v>
      </c>
      <c r="B12" s="255" t="s">
        <v>150</v>
      </c>
      <c r="C12" s="255" t="s">
        <v>155</v>
      </c>
      <c r="D12" s="256">
        <v>112132</v>
      </c>
      <c r="E12" s="256">
        <v>57718</v>
      </c>
      <c r="F12" s="256">
        <v>54414</v>
      </c>
      <c r="G12" s="255"/>
      <c r="H12" s="255"/>
      <c r="I12" s="255"/>
      <c r="J12" s="255"/>
      <c r="K12" s="255"/>
      <c r="L12" s="262"/>
    </row>
    <row r="13" spans="1:13" ht="25.5" customHeight="1" x14ac:dyDescent="0.25">
      <c r="A13" s="255" t="s">
        <v>23</v>
      </c>
      <c r="B13" s="255" t="s">
        <v>24</v>
      </c>
      <c r="C13" s="255" t="s">
        <v>156</v>
      </c>
      <c r="D13" s="256">
        <v>79500</v>
      </c>
      <c r="E13" s="256">
        <v>64000</v>
      </c>
      <c r="F13" s="256">
        <v>15500</v>
      </c>
      <c r="G13" s="255"/>
      <c r="H13" s="255"/>
      <c r="I13" s="255"/>
      <c r="J13" s="255" t="s">
        <v>249</v>
      </c>
      <c r="K13" s="255"/>
      <c r="L13" s="262"/>
    </row>
    <row r="14" spans="1:13" ht="26.25" customHeight="1" x14ac:dyDescent="0.25">
      <c r="A14" s="255" t="s">
        <v>18</v>
      </c>
      <c r="B14" s="255" t="s">
        <v>18</v>
      </c>
      <c r="C14" s="255" t="s">
        <v>157</v>
      </c>
      <c r="D14" s="256">
        <v>117060</v>
      </c>
      <c r="E14" s="256">
        <v>98050</v>
      </c>
      <c r="F14" s="256">
        <v>19010</v>
      </c>
      <c r="G14" s="255"/>
      <c r="H14" s="255"/>
      <c r="I14" s="255"/>
      <c r="J14" s="255" t="s">
        <v>249</v>
      </c>
      <c r="K14" s="255"/>
      <c r="L14" s="262"/>
    </row>
    <row r="15" spans="1:13" ht="25.5" customHeight="1" x14ac:dyDescent="0.25">
      <c r="A15" s="255" t="s">
        <v>27</v>
      </c>
      <c r="B15" s="255" t="s">
        <v>27</v>
      </c>
      <c r="C15" s="255" t="s">
        <v>158</v>
      </c>
      <c r="D15" s="256">
        <v>130268</v>
      </c>
      <c r="E15" s="256">
        <v>77817</v>
      </c>
      <c r="F15" s="256">
        <v>52451</v>
      </c>
      <c r="G15" s="255"/>
      <c r="H15" s="255"/>
      <c r="I15" s="255"/>
      <c r="J15" s="255" t="s">
        <v>249</v>
      </c>
      <c r="K15" s="255"/>
      <c r="L15" s="266">
        <v>1152400</v>
      </c>
      <c r="M15" t="s">
        <v>251</v>
      </c>
    </row>
    <row r="16" spans="1:13" ht="21" customHeight="1" x14ac:dyDescent="0.25">
      <c r="A16" s="255" t="s">
        <v>30</v>
      </c>
      <c r="B16" s="255" t="s">
        <v>31</v>
      </c>
      <c r="C16" s="255" t="s">
        <v>32</v>
      </c>
      <c r="D16" s="256">
        <v>236723</v>
      </c>
      <c r="E16" s="267">
        <v>64692</v>
      </c>
      <c r="F16" s="267">
        <v>172031</v>
      </c>
      <c r="G16" s="268"/>
      <c r="H16" s="255"/>
      <c r="I16" s="255"/>
      <c r="J16" s="255"/>
      <c r="K16" s="255"/>
      <c r="L16" s="262"/>
    </row>
    <row r="17" spans="1:18" ht="25.5" customHeight="1" x14ac:dyDescent="0.25">
      <c r="A17" s="255" t="s">
        <v>30</v>
      </c>
      <c r="B17" s="255" t="s">
        <v>30</v>
      </c>
      <c r="C17" s="255" t="s">
        <v>34</v>
      </c>
      <c r="D17" s="256">
        <v>78560</v>
      </c>
      <c r="E17" s="267">
        <v>41747</v>
      </c>
      <c r="F17" s="267">
        <v>36813</v>
      </c>
      <c r="G17" s="268"/>
      <c r="H17" s="255"/>
      <c r="I17" s="255"/>
      <c r="J17" s="255"/>
      <c r="K17" s="255"/>
      <c r="L17" s="262"/>
    </row>
    <row r="18" spans="1:18" ht="29.25" customHeight="1" x14ac:dyDescent="0.25">
      <c r="A18" s="255" t="s">
        <v>30</v>
      </c>
      <c r="B18" s="255" t="s">
        <v>30</v>
      </c>
      <c r="C18" s="255" t="s">
        <v>35</v>
      </c>
      <c r="D18" s="256">
        <v>199014</v>
      </c>
      <c r="E18" s="267">
        <v>144893</v>
      </c>
      <c r="F18" s="267">
        <v>54121</v>
      </c>
      <c r="G18" s="268"/>
      <c r="H18" s="255"/>
      <c r="I18" s="255"/>
      <c r="J18" s="255" t="s">
        <v>249</v>
      </c>
      <c r="K18" s="255"/>
      <c r="L18" s="262"/>
    </row>
    <row r="19" spans="1:18" ht="31.5" customHeight="1" x14ac:dyDescent="0.25">
      <c r="A19" s="255" t="s">
        <v>36</v>
      </c>
      <c r="B19" s="255" t="s">
        <v>159</v>
      </c>
      <c r="C19" s="257" t="s">
        <v>240</v>
      </c>
      <c r="D19" s="256">
        <v>628232</v>
      </c>
      <c r="E19" s="267">
        <v>558706</v>
      </c>
      <c r="F19" s="267">
        <v>69526</v>
      </c>
      <c r="G19" s="268"/>
      <c r="H19" s="255"/>
      <c r="I19" s="255"/>
      <c r="J19" s="255" t="s">
        <v>249</v>
      </c>
      <c r="K19" s="255"/>
      <c r="L19" s="262"/>
    </row>
    <row r="20" spans="1:18" ht="33" customHeight="1" x14ac:dyDescent="0.25">
      <c r="A20" s="255" t="s">
        <v>39</v>
      </c>
      <c r="B20" s="255" t="s">
        <v>40</v>
      </c>
      <c r="C20" s="255" t="s">
        <v>160</v>
      </c>
      <c r="D20" s="256">
        <v>55003</v>
      </c>
      <c r="E20" s="256">
        <v>50496</v>
      </c>
      <c r="F20" s="256">
        <v>4507</v>
      </c>
      <c r="G20" s="255"/>
      <c r="H20" s="255"/>
      <c r="I20" s="255"/>
      <c r="J20" s="255" t="s">
        <v>249</v>
      </c>
      <c r="K20" s="255"/>
      <c r="L20" s="262"/>
    </row>
    <row r="21" spans="1:18" ht="20.25" customHeight="1" x14ac:dyDescent="0.25">
      <c r="A21" s="255" t="s">
        <v>42</v>
      </c>
      <c r="B21" s="255" t="s">
        <v>119</v>
      </c>
      <c r="C21" s="255" t="s">
        <v>239</v>
      </c>
      <c r="D21" s="256">
        <v>1243</v>
      </c>
      <c r="E21" s="267">
        <v>822</v>
      </c>
      <c r="F21" s="267">
        <v>421</v>
      </c>
      <c r="G21" s="268"/>
      <c r="H21" s="268"/>
      <c r="I21" s="268"/>
      <c r="J21" s="268"/>
      <c r="K21" s="268"/>
      <c r="L21" s="269"/>
    </row>
    <row r="22" spans="1:18" ht="28.5" customHeight="1" x14ac:dyDescent="0.25">
      <c r="A22" s="255" t="s">
        <v>45</v>
      </c>
      <c r="B22" s="255" t="s">
        <v>46</v>
      </c>
      <c r="C22" s="255" t="s">
        <v>162</v>
      </c>
      <c r="D22" s="256">
        <v>172596</v>
      </c>
      <c r="E22" s="267">
        <v>169983</v>
      </c>
      <c r="F22" s="267">
        <v>2613</v>
      </c>
      <c r="G22" s="268"/>
      <c r="H22" s="268"/>
      <c r="I22" s="268"/>
      <c r="J22" s="255" t="s">
        <v>249</v>
      </c>
      <c r="K22" s="255"/>
      <c r="L22" s="269"/>
      <c r="P22" s="146"/>
      <c r="Q22" s="146"/>
      <c r="R22" s="146"/>
    </row>
    <row r="23" spans="1:18" ht="20.25" customHeight="1" x14ac:dyDescent="0.25">
      <c r="A23" s="253" t="s">
        <v>143</v>
      </c>
      <c r="B23" s="253"/>
      <c r="C23" s="263"/>
      <c r="D23" s="254">
        <f>SUM(D9:D22)</f>
        <v>1919964</v>
      </c>
      <c r="E23" s="258">
        <f>SUM(E9:E22)</f>
        <v>1379073</v>
      </c>
      <c r="F23" s="258">
        <f>SUM(F9:F22)</f>
        <v>540891</v>
      </c>
      <c r="G23" s="260"/>
      <c r="H23" s="270"/>
      <c r="I23" s="270"/>
      <c r="J23" s="270"/>
      <c r="K23" s="270"/>
      <c r="L23" s="269"/>
    </row>
    <row r="24" spans="1:18" ht="15.75" customHeight="1" x14ac:dyDescent="0.25">
      <c r="A24" s="509" t="s">
        <v>163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1"/>
    </row>
    <row r="25" spans="1:18" ht="18.75" customHeight="1" x14ac:dyDescent="0.25">
      <c r="A25" s="208" t="s">
        <v>45</v>
      </c>
      <c r="B25" s="208" t="s">
        <v>50</v>
      </c>
      <c r="C25" s="208" t="s">
        <v>51</v>
      </c>
      <c r="D25" s="259">
        <v>7076</v>
      </c>
      <c r="E25" s="271">
        <v>2931</v>
      </c>
      <c r="F25" s="271">
        <v>4145</v>
      </c>
      <c r="G25" s="197"/>
      <c r="H25" s="197"/>
      <c r="I25" s="197"/>
      <c r="J25" s="197"/>
      <c r="K25" s="197"/>
      <c r="L25" s="269"/>
    </row>
    <row r="26" spans="1:18" ht="17.25" customHeight="1" x14ac:dyDescent="0.25">
      <c r="A26" s="208" t="s">
        <v>30</v>
      </c>
      <c r="B26" s="208" t="s">
        <v>52</v>
      </c>
      <c r="C26" s="208" t="s">
        <v>246</v>
      </c>
      <c r="D26" s="259">
        <v>109999</v>
      </c>
      <c r="E26" s="271">
        <v>34746</v>
      </c>
      <c r="F26" s="271">
        <v>75253</v>
      </c>
      <c r="G26" s="197"/>
      <c r="H26" s="197"/>
      <c r="I26" s="197"/>
      <c r="J26" s="197"/>
      <c r="K26" s="197"/>
      <c r="L26" s="272">
        <v>8782850</v>
      </c>
      <c r="M26" t="s">
        <v>251</v>
      </c>
    </row>
    <row r="27" spans="1:18" ht="16.5" customHeight="1" x14ac:dyDescent="0.25">
      <c r="A27" s="208" t="s">
        <v>30</v>
      </c>
      <c r="B27" s="208" t="s">
        <v>31</v>
      </c>
      <c r="C27" s="208" t="s">
        <v>54</v>
      </c>
      <c r="D27" s="259">
        <v>16739</v>
      </c>
      <c r="E27" s="271">
        <v>5072</v>
      </c>
      <c r="F27" s="271">
        <v>11667</v>
      </c>
      <c r="G27" s="197"/>
      <c r="H27" s="197"/>
      <c r="I27" s="197"/>
      <c r="J27" s="197"/>
      <c r="K27" s="197"/>
      <c r="L27" s="269"/>
    </row>
    <row r="28" spans="1:18" ht="15.75" customHeight="1" x14ac:dyDescent="0.25">
      <c r="A28" s="208" t="s">
        <v>23</v>
      </c>
      <c r="B28" s="208" t="s">
        <v>23</v>
      </c>
      <c r="C28" s="208" t="s">
        <v>139</v>
      </c>
      <c r="D28" s="259">
        <v>494980</v>
      </c>
      <c r="E28" s="271">
        <v>457481</v>
      </c>
      <c r="F28" s="271">
        <v>37499</v>
      </c>
      <c r="G28" s="197"/>
      <c r="H28" s="197"/>
      <c r="I28" s="197"/>
      <c r="J28" s="197"/>
      <c r="K28" s="197"/>
      <c r="L28" s="269"/>
    </row>
    <row r="29" spans="1:18" ht="15" customHeight="1" x14ac:dyDescent="0.25">
      <c r="A29" s="208" t="s">
        <v>23</v>
      </c>
      <c r="B29" s="208" t="s">
        <v>23</v>
      </c>
      <c r="C29" s="208" t="s">
        <v>103</v>
      </c>
      <c r="D29" s="259">
        <v>44400</v>
      </c>
      <c r="E29" s="271">
        <v>34100</v>
      </c>
      <c r="F29" s="271">
        <v>10300</v>
      </c>
      <c r="G29" s="197"/>
      <c r="H29" s="197"/>
      <c r="I29" s="197"/>
      <c r="J29" s="197"/>
      <c r="K29" s="197"/>
      <c r="L29" s="269"/>
    </row>
    <row r="30" spans="1:18" ht="17.25" customHeight="1" x14ac:dyDescent="0.25">
      <c r="A30" s="208" t="s">
        <v>62</v>
      </c>
      <c r="B30" s="208" t="s">
        <v>75</v>
      </c>
      <c r="C30" s="208" t="s">
        <v>130</v>
      </c>
      <c r="D30" s="259" t="s">
        <v>227</v>
      </c>
      <c r="E30" s="271" t="s">
        <v>228</v>
      </c>
      <c r="F30" s="271" t="s">
        <v>229</v>
      </c>
      <c r="G30" s="197"/>
      <c r="H30" s="197"/>
      <c r="I30" s="197"/>
      <c r="J30" s="197"/>
      <c r="K30" s="197"/>
      <c r="L30" s="269"/>
    </row>
    <row r="31" spans="1:18" ht="16.5" customHeight="1" x14ac:dyDescent="0.25">
      <c r="A31" s="208" t="s">
        <v>23</v>
      </c>
      <c r="B31" s="208" t="s">
        <v>24</v>
      </c>
      <c r="C31" s="208" t="s">
        <v>55</v>
      </c>
      <c r="D31" s="259" t="s">
        <v>230</v>
      </c>
      <c r="E31" s="271" t="s">
        <v>231</v>
      </c>
      <c r="F31" s="271" t="s">
        <v>232</v>
      </c>
      <c r="G31" s="197"/>
      <c r="H31" s="197"/>
      <c r="I31" s="197"/>
      <c r="J31" s="197"/>
      <c r="K31" s="197"/>
      <c r="L31" s="269"/>
    </row>
    <row r="32" spans="1:18" ht="16.5" customHeight="1" x14ac:dyDescent="0.25">
      <c r="A32" s="208" t="s">
        <v>127</v>
      </c>
      <c r="B32" s="208" t="s">
        <v>94</v>
      </c>
      <c r="C32" s="208" t="s">
        <v>131</v>
      </c>
      <c r="D32" s="259">
        <v>4096</v>
      </c>
      <c r="E32" s="271">
        <v>3868</v>
      </c>
      <c r="F32" s="271">
        <v>228</v>
      </c>
      <c r="G32" s="197"/>
      <c r="H32" s="197"/>
      <c r="I32" s="197"/>
      <c r="J32" s="197"/>
      <c r="K32" s="197"/>
      <c r="L32" s="269"/>
    </row>
    <row r="33" spans="1:12" ht="15.75" customHeight="1" x14ac:dyDescent="0.25">
      <c r="A33" s="208" t="s">
        <v>39</v>
      </c>
      <c r="B33" s="208" t="s">
        <v>39</v>
      </c>
      <c r="C33" s="208" t="s">
        <v>104</v>
      </c>
      <c r="D33" s="259">
        <v>182</v>
      </c>
      <c r="E33" s="271">
        <v>132</v>
      </c>
      <c r="F33" s="271">
        <v>50</v>
      </c>
      <c r="G33" s="197"/>
      <c r="H33" s="197"/>
      <c r="I33" s="197"/>
      <c r="J33" s="197"/>
      <c r="K33" s="197"/>
      <c r="L33" s="269"/>
    </row>
    <row r="34" spans="1:12" ht="15.75" customHeight="1" x14ac:dyDescent="0.25">
      <c r="A34" s="208" t="s">
        <v>39</v>
      </c>
      <c r="B34" s="208" t="s">
        <v>39</v>
      </c>
      <c r="C34" s="208" t="s">
        <v>105</v>
      </c>
      <c r="D34" s="259">
        <v>7550</v>
      </c>
      <c r="E34" s="271">
        <v>4400</v>
      </c>
      <c r="F34" s="271">
        <v>3150</v>
      </c>
      <c r="G34" s="197"/>
      <c r="H34" s="197"/>
      <c r="I34" s="197"/>
      <c r="J34" s="197"/>
      <c r="K34" s="197"/>
      <c r="L34" s="269"/>
    </row>
    <row r="35" spans="1:12" ht="16.5" customHeight="1" x14ac:dyDescent="0.25">
      <c r="A35" s="208" t="s">
        <v>39</v>
      </c>
      <c r="B35" s="208" t="s">
        <v>39</v>
      </c>
      <c r="C35" s="208" t="s">
        <v>106</v>
      </c>
      <c r="D35" s="259">
        <v>100</v>
      </c>
      <c r="E35" s="271">
        <v>100</v>
      </c>
      <c r="F35" s="271"/>
      <c r="G35" s="197"/>
      <c r="H35" s="197"/>
      <c r="I35" s="197"/>
      <c r="J35" s="197"/>
      <c r="K35" s="197"/>
      <c r="L35" s="269"/>
    </row>
    <row r="36" spans="1:12" ht="15.75" x14ac:dyDescent="0.25">
      <c r="A36" s="197" t="s">
        <v>39</v>
      </c>
      <c r="B36" s="197" t="s">
        <v>107</v>
      </c>
      <c r="C36" s="197" t="s">
        <v>108</v>
      </c>
      <c r="D36" s="271">
        <v>1372</v>
      </c>
      <c r="E36" s="271">
        <v>1300</v>
      </c>
      <c r="F36" s="271">
        <v>72</v>
      </c>
      <c r="G36" s="197"/>
      <c r="H36" s="197"/>
      <c r="I36" s="197"/>
      <c r="J36" s="197"/>
      <c r="K36" s="197"/>
      <c r="L36" s="269"/>
    </row>
    <row r="37" spans="1:12" ht="12.75" customHeight="1" x14ac:dyDescent="0.25">
      <c r="A37" s="197" t="s">
        <v>39</v>
      </c>
      <c r="B37" s="197" t="s">
        <v>39</v>
      </c>
      <c r="C37" s="197" t="s">
        <v>56</v>
      </c>
      <c r="D37" s="271">
        <v>2120</v>
      </c>
      <c r="E37" s="271">
        <v>1730</v>
      </c>
      <c r="F37" s="271">
        <v>390</v>
      </c>
      <c r="G37" s="197"/>
      <c r="H37" s="197"/>
      <c r="I37" s="197"/>
      <c r="J37" s="197"/>
      <c r="K37" s="197"/>
      <c r="L37" s="227"/>
    </row>
    <row r="38" spans="1:12" ht="15" customHeight="1" x14ac:dyDescent="0.25">
      <c r="A38" s="197" t="s">
        <v>39</v>
      </c>
      <c r="B38" s="197" t="s">
        <v>107</v>
      </c>
      <c r="C38" s="197" t="s">
        <v>109</v>
      </c>
      <c r="D38" s="271">
        <v>16</v>
      </c>
      <c r="E38" s="271">
        <v>16</v>
      </c>
      <c r="F38" s="271"/>
      <c r="G38" s="197"/>
      <c r="H38" s="197"/>
      <c r="I38" s="197"/>
      <c r="J38" s="197"/>
      <c r="K38" s="197"/>
      <c r="L38" s="227"/>
    </row>
    <row r="39" spans="1:12" ht="15.75" x14ac:dyDescent="0.25">
      <c r="A39" s="197" t="s">
        <v>233</v>
      </c>
      <c r="B39" s="197" t="s">
        <v>39</v>
      </c>
      <c r="C39" s="197" t="s">
        <v>234</v>
      </c>
      <c r="D39" s="271">
        <v>70</v>
      </c>
      <c r="E39" s="271">
        <v>50</v>
      </c>
      <c r="F39" s="271">
        <v>20</v>
      </c>
      <c r="G39" s="197"/>
      <c r="H39" s="197"/>
      <c r="I39" s="197"/>
      <c r="J39" s="197"/>
      <c r="K39" s="197"/>
      <c r="L39" s="247"/>
    </row>
    <row r="40" spans="1:12" ht="15.75" x14ac:dyDescent="0.25">
      <c r="A40" s="197" t="s">
        <v>39</v>
      </c>
      <c r="B40" s="197" t="s">
        <v>39</v>
      </c>
      <c r="C40" s="197" t="s">
        <v>57</v>
      </c>
      <c r="D40" s="271">
        <v>3150</v>
      </c>
      <c r="E40" s="271">
        <v>2300</v>
      </c>
      <c r="F40" s="271">
        <v>850</v>
      </c>
      <c r="G40" s="197"/>
      <c r="H40" s="197"/>
      <c r="I40" s="197"/>
      <c r="J40" s="197"/>
      <c r="K40" s="197"/>
      <c r="L40" s="269"/>
    </row>
    <row r="41" spans="1:12" ht="15.75" x14ac:dyDescent="0.25">
      <c r="A41" s="197" t="s">
        <v>39</v>
      </c>
      <c r="B41" s="197" t="s">
        <v>107</v>
      </c>
      <c r="C41" s="197" t="s">
        <v>110</v>
      </c>
      <c r="D41" s="271">
        <v>2588</v>
      </c>
      <c r="E41" s="271">
        <v>2386</v>
      </c>
      <c r="F41" s="271">
        <v>202</v>
      </c>
      <c r="G41" s="197"/>
      <c r="H41" s="197"/>
      <c r="I41" s="197"/>
      <c r="J41" s="197"/>
      <c r="K41" s="197"/>
      <c r="L41" s="247"/>
    </row>
    <row r="42" spans="1:12" ht="15.75" x14ac:dyDescent="0.25">
      <c r="A42" s="197" t="s">
        <v>39</v>
      </c>
      <c r="B42" s="197" t="s">
        <v>107</v>
      </c>
      <c r="C42" s="197" t="s">
        <v>111</v>
      </c>
      <c r="D42" s="271">
        <v>79</v>
      </c>
      <c r="E42" s="271">
        <v>79</v>
      </c>
      <c r="F42" s="271"/>
      <c r="G42" s="197"/>
      <c r="H42" s="197"/>
      <c r="I42" s="197"/>
      <c r="J42" s="197"/>
      <c r="K42" s="197"/>
      <c r="L42" s="269"/>
    </row>
    <row r="43" spans="1:12" ht="15.75" x14ac:dyDescent="0.25">
      <c r="A43" s="197" t="s">
        <v>39</v>
      </c>
      <c r="B43" s="197" t="s">
        <v>107</v>
      </c>
      <c r="C43" s="197" t="s">
        <v>112</v>
      </c>
      <c r="D43" s="271">
        <v>394</v>
      </c>
      <c r="E43" s="271">
        <v>328</v>
      </c>
      <c r="F43" s="271">
        <v>66</v>
      </c>
      <c r="G43" s="197"/>
      <c r="H43" s="197"/>
      <c r="I43" s="197"/>
      <c r="J43" s="197"/>
      <c r="K43" s="197"/>
      <c r="L43" s="269"/>
    </row>
    <row r="44" spans="1:12" ht="15.75" x14ac:dyDescent="0.25">
      <c r="A44" s="197" t="s">
        <v>39</v>
      </c>
      <c r="B44" s="197" t="s">
        <v>107</v>
      </c>
      <c r="C44" s="197" t="s">
        <v>113</v>
      </c>
      <c r="D44" s="271">
        <v>65</v>
      </c>
      <c r="E44" s="271">
        <v>40</v>
      </c>
      <c r="F44" s="271">
        <v>25</v>
      </c>
      <c r="G44" s="197"/>
      <c r="H44" s="197"/>
      <c r="I44" s="197"/>
      <c r="J44" s="197"/>
      <c r="K44" s="197"/>
      <c r="L44" s="269"/>
    </row>
    <row r="45" spans="1:12" ht="15.75" x14ac:dyDescent="0.25">
      <c r="A45" s="197" t="s">
        <v>39</v>
      </c>
      <c r="B45" s="197" t="s">
        <v>107</v>
      </c>
      <c r="C45" s="197" t="s">
        <v>235</v>
      </c>
      <c r="D45" s="271">
        <v>40</v>
      </c>
      <c r="E45" s="271">
        <v>40</v>
      </c>
      <c r="F45" s="271"/>
      <c r="G45" s="197"/>
      <c r="H45" s="197"/>
      <c r="I45" s="197"/>
      <c r="J45" s="197"/>
      <c r="K45" s="197"/>
      <c r="L45" s="269"/>
    </row>
    <row r="46" spans="1:12" ht="15.75" x14ac:dyDescent="0.25">
      <c r="A46" s="197" t="s">
        <v>39</v>
      </c>
      <c r="B46" s="197" t="s">
        <v>107</v>
      </c>
      <c r="C46" s="197" t="s">
        <v>114</v>
      </c>
      <c r="D46" s="271">
        <v>3868</v>
      </c>
      <c r="E46" s="271">
        <v>3673</v>
      </c>
      <c r="F46" s="271">
        <v>195</v>
      </c>
      <c r="G46" s="197"/>
      <c r="H46" s="197"/>
      <c r="I46" s="197"/>
      <c r="J46" s="197"/>
      <c r="K46" s="197"/>
      <c r="L46" s="269"/>
    </row>
    <row r="47" spans="1:12" ht="15.75" x14ac:dyDescent="0.25">
      <c r="A47" s="197" t="s">
        <v>39</v>
      </c>
      <c r="B47" s="197" t="s">
        <v>107</v>
      </c>
      <c r="C47" s="197" t="s">
        <v>115</v>
      </c>
      <c r="D47" s="271">
        <v>767</v>
      </c>
      <c r="E47" s="271">
        <v>653</v>
      </c>
      <c r="F47" s="271">
        <v>195</v>
      </c>
      <c r="G47" s="197"/>
      <c r="H47" s="197"/>
      <c r="I47" s="197"/>
      <c r="J47" s="197"/>
      <c r="K47" s="197"/>
      <c r="L47" s="269"/>
    </row>
    <row r="48" spans="1:12" ht="15.75" x14ac:dyDescent="0.25">
      <c r="A48" s="197" t="s">
        <v>39</v>
      </c>
      <c r="B48" s="197" t="s">
        <v>107</v>
      </c>
      <c r="C48" s="197" t="s">
        <v>116</v>
      </c>
      <c r="D48" s="271">
        <v>737</v>
      </c>
      <c r="E48" s="271">
        <v>712</v>
      </c>
      <c r="F48" s="271">
        <v>25</v>
      </c>
      <c r="G48" s="197"/>
      <c r="H48" s="197"/>
      <c r="I48" s="197"/>
      <c r="J48" s="197"/>
      <c r="K48" s="197"/>
      <c r="L48" s="269"/>
    </row>
    <row r="49" spans="1:18" ht="15.75" x14ac:dyDescent="0.25">
      <c r="A49" s="197" t="s">
        <v>39</v>
      </c>
      <c r="B49" s="197" t="s">
        <v>107</v>
      </c>
      <c r="C49" s="197" t="s">
        <v>117</v>
      </c>
      <c r="D49" s="271">
        <v>409</v>
      </c>
      <c r="E49" s="271">
        <v>404</v>
      </c>
      <c r="F49" s="271">
        <v>5</v>
      </c>
      <c r="G49" s="197"/>
      <c r="H49" s="197"/>
      <c r="I49" s="197"/>
      <c r="J49" s="197"/>
      <c r="K49" s="197"/>
      <c r="L49" s="269"/>
    </row>
    <row r="50" spans="1:18" ht="15.75" x14ac:dyDescent="0.25">
      <c r="A50" s="197" t="s">
        <v>39</v>
      </c>
      <c r="B50" s="197" t="s">
        <v>107</v>
      </c>
      <c r="C50" s="197" t="s">
        <v>118</v>
      </c>
      <c r="D50" s="271">
        <v>1133</v>
      </c>
      <c r="E50" s="271">
        <v>1032</v>
      </c>
      <c r="F50" s="271">
        <v>101</v>
      </c>
      <c r="G50" s="197"/>
      <c r="H50" s="197"/>
      <c r="I50" s="197"/>
      <c r="J50" s="197"/>
      <c r="K50" s="197"/>
      <c r="L50" s="269"/>
    </row>
    <row r="51" spans="1:18" ht="15.75" x14ac:dyDescent="0.25">
      <c r="A51" s="197" t="s">
        <v>42</v>
      </c>
      <c r="B51" s="197" t="s">
        <v>119</v>
      </c>
      <c r="C51" s="197" t="s">
        <v>120</v>
      </c>
      <c r="D51" s="271">
        <v>45745</v>
      </c>
      <c r="E51" s="271">
        <v>34410</v>
      </c>
      <c r="F51" s="271">
        <v>11335</v>
      </c>
      <c r="G51" s="197"/>
      <c r="H51" s="197"/>
      <c r="I51" s="197"/>
      <c r="J51" s="197"/>
      <c r="K51" s="197"/>
      <c r="L51" s="269"/>
    </row>
    <row r="52" spans="1:18" ht="15.75" x14ac:dyDescent="0.25">
      <c r="A52" s="197" t="s">
        <v>42</v>
      </c>
      <c r="B52" s="197" t="s">
        <v>58</v>
      </c>
      <c r="C52" s="197" t="s">
        <v>59</v>
      </c>
      <c r="D52" s="273">
        <v>1413</v>
      </c>
      <c r="E52" s="271">
        <v>997</v>
      </c>
      <c r="F52" s="271">
        <v>416</v>
      </c>
      <c r="G52" s="197"/>
      <c r="H52" s="197"/>
      <c r="I52" s="197"/>
      <c r="J52" s="197"/>
      <c r="K52" s="197"/>
      <c r="L52" s="269"/>
    </row>
    <row r="53" spans="1:18" ht="15.75" x14ac:dyDescent="0.25">
      <c r="A53" s="197" t="s">
        <v>42</v>
      </c>
      <c r="B53" s="197" t="s">
        <v>60</v>
      </c>
      <c r="C53" s="197" t="s">
        <v>61</v>
      </c>
      <c r="D53" s="271"/>
      <c r="E53" s="271"/>
      <c r="F53" s="271"/>
      <c r="G53" s="197"/>
      <c r="H53" s="197"/>
      <c r="I53" s="197"/>
      <c r="J53" s="197"/>
      <c r="K53" s="197"/>
      <c r="L53" s="269"/>
    </row>
    <row r="54" spans="1:18" ht="15.75" x14ac:dyDescent="0.25">
      <c r="A54" s="197" t="s">
        <v>42</v>
      </c>
      <c r="B54" s="197" t="s">
        <v>121</v>
      </c>
      <c r="C54" s="197" t="s">
        <v>122</v>
      </c>
      <c r="D54" s="271">
        <v>942</v>
      </c>
      <c r="E54" s="271">
        <v>495</v>
      </c>
      <c r="F54" s="271">
        <v>447</v>
      </c>
      <c r="G54" s="197"/>
      <c r="H54" s="197"/>
      <c r="I54" s="197"/>
      <c r="J54" s="197"/>
      <c r="K54" s="197"/>
      <c r="L54" s="269"/>
    </row>
    <row r="55" spans="1:18" ht="15.75" x14ac:dyDescent="0.25">
      <c r="A55" s="197" t="s">
        <v>23</v>
      </c>
      <c r="B55" s="197" t="s">
        <v>23</v>
      </c>
      <c r="C55" s="197" t="s">
        <v>123</v>
      </c>
      <c r="D55" s="271">
        <v>4500</v>
      </c>
      <c r="E55" s="271">
        <v>3600</v>
      </c>
      <c r="F55" s="271">
        <v>900</v>
      </c>
      <c r="G55" s="197"/>
      <c r="H55" s="197"/>
      <c r="I55" s="197"/>
      <c r="J55" s="197"/>
      <c r="K55" s="197"/>
      <c r="L55" s="269"/>
    </row>
    <row r="56" spans="1:18" ht="15.75" x14ac:dyDescent="0.25">
      <c r="A56" s="197" t="s">
        <v>23</v>
      </c>
      <c r="B56" s="197" t="s">
        <v>24</v>
      </c>
      <c r="C56" s="197" t="s">
        <v>124</v>
      </c>
      <c r="D56" s="271">
        <v>4200</v>
      </c>
      <c r="E56" s="271">
        <v>3600</v>
      </c>
      <c r="F56" s="271">
        <v>600</v>
      </c>
      <c r="G56" s="197"/>
      <c r="H56" s="197"/>
      <c r="I56" s="197"/>
      <c r="J56" s="197"/>
      <c r="K56" s="197"/>
      <c r="L56" s="269"/>
    </row>
    <row r="57" spans="1:18" ht="15.75" x14ac:dyDescent="0.25">
      <c r="A57" s="197" t="s">
        <v>23</v>
      </c>
      <c r="B57" s="197" t="s">
        <v>125</v>
      </c>
      <c r="C57" s="197" t="s">
        <v>126</v>
      </c>
      <c r="D57" s="271">
        <v>3400</v>
      </c>
      <c r="E57" s="271">
        <v>2700</v>
      </c>
      <c r="F57" s="271">
        <v>700</v>
      </c>
      <c r="G57" s="197"/>
      <c r="H57" s="197"/>
      <c r="I57" s="197"/>
      <c r="J57" s="197"/>
      <c r="K57" s="197"/>
      <c r="L57" s="269"/>
    </row>
    <row r="58" spans="1:18" ht="18" customHeight="1" x14ac:dyDescent="0.25">
      <c r="A58" s="197" t="s">
        <v>62</v>
      </c>
      <c r="B58" s="197" t="s">
        <v>62</v>
      </c>
      <c r="C58" s="197" t="s">
        <v>128</v>
      </c>
      <c r="D58" s="271">
        <v>30851</v>
      </c>
      <c r="E58" s="271">
        <v>24272</v>
      </c>
      <c r="F58" s="271">
        <v>6579</v>
      </c>
      <c r="G58" s="197"/>
      <c r="H58" s="197"/>
      <c r="I58" s="197"/>
      <c r="J58" s="197"/>
      <c r="K58" s="197"/>
      <c r="L58" s="227"/>
    </row>
    <row r="59" spans="1:18" ht="15.75" x14ac:dyDescent="0.25">
      <c r="A59" s="260" t="s">
        <v>247</v>
      </c>
      <c r="B59" s="227"/>
      <c r="C59" s="227"/>
      <c r="D59" s="272">
        <v>910942</v>
      </c>
      <c r="E59" s="272">
        <v>723622</v>
      </c>
      <c r="F59" s="272">
        <v>187320</v>
      </c>
      <c r="G59" s="227"/>
      <c r="H59" s="227"/>
      <c r="I59" s="227"/>
      <c r="J59" s="227"/>
      <c r="K59" s="227"/>
      <c r="L59" s="269"/>
      <c r="M59" s="179"/>
      <c r="N59" s="179"/>
      <c r="O59" s="179"/>
      <c r="P59" s="179"/>
      <c r="Q59" s="179"/>
      <c r="R59" s="179"/>
    </row>
    <row r="60" spans="1:18" ht="15.75" customHeight="1" x14ac:dyDescent="0.25">
      <c r="A60" s="508" t="s">
        <v>204</v>
      </c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229"/>
      <c r="N60" s="229"/>
      <c r="O60" s="507"/>
      <c r="P60" s="507"/>
      <c r="Q60" s="179"/>
      <c r="R60" s="181"/>
    </row>
    <row r="61" spans="1:18" ht="15.75" customHeight="1" x14ac:dyDescent="0.25">
      <c r="A61" s="209" t="s">
        <v>30</v>
      </c>
      <c r="B61" s="209" t="s">
        <v>30</v>
      </c>
      <c r="C61" s="209" t="s">
        <v>65</v>
      </c>
      <c r="D61" s="210">
        <v>99045</v>
      </c>
      <c r="E61" s="211">
        <v>54832</v>
      </c>
      <c r="F61" s="211">
        <v>44213</v>
      </c>
      <c r="G61" s="212"/>
      <c r="H61" s="212"/>
      <c r="I61" s="212"/>
      <c r="J61" s="212"/>
      <c r="K61" s="212"/>
      <c r="L61" s="248"/>
      <c r="M61" s="179"/>
      <c r="N61" s="179"/>
      <c r="O61" s="179"/>
      <c r="P61" s="179"/>
      <c r="Q61" s="179"/>
      <c r="R61" s="181"/>
    </row>
    <row r="62" spans="1:18" ht="15.75" x14ac:dyDescent="0.25">
      <c r="A62" s="209" t="s">
        <v>18</v>
      </c>
      <c r="B62" s="209" t="s">
        <v>66</v>
      </c>
      <c r="C62" s="209" t="s">
        <v>67</v>
      </c>
      <c r="D62" s="210">
        <v>2750</v>
      </c>
      <c r="E62" s="211">
        <v>2750</v>
      </c>
      <c r="F62" s="211"/>
      <c r="G62" s="212"/>
      <c r="H62" s="212"/>
      <c r="I62" s="212"/>
      <c r="J62" s="212"/>
      <c r="K62" s="212"/>
      <c r="L62" s="248"/>
    </row>
    <row r="63" spans="1:18" ht="15.75" x14ac:dyDescent="0.25">
      <c r="A63" s="209" t="s">
        <v>45</v>
      </c>
      <c r="B63" s="209" t="s">
        <v>50</v>
      </c>
      <c r="C63" s="209" t="s">
        <v>70</v>
      </c>
      <c r="D63" s="210">
        <v>1696</v>
      </c>
      <c r="E63" s="211">
        <v>504</v>
      </c>
      <c r="F63" s="211">
        <v>1192</v>
      </c>
      <c r="G63" s="212"/>
      <c r="H63" s="212"/>
      <c r="I63" s="212"/>
      <c r="J63" s="212"/>
      <c r="K63" s="212"/>
      <c r="L63" s="249"/>
    </row>
    <row r="64" spans="1:18" ht="14.25" customHeight="1" x14ac:dyDescent="0.25">
      <c r="A64" s="209" t="s">
        <v>39</v>
      </c>
      <c r="B64" s="209" t="s">
        <v>40</v>
      </c>
      <c r="C64" s="209" t="s">
        <v>215</v>
      </c>
      <c r="D64" s="210">
        <v>843</v>
      </c>
      <c r="E64" s="211">
        <v>761</v>
      </c>
      <c r="F64" s="211">
        <v>82</v>
      </c>
      <c r="G64" s="212"/>
      <c r="H64" s="212"/>
      <c r="I64" s="212"/>
      <c r="J64" s="212"/>
      <c r="K64" s="212"/>
      <c r="L64" s="248"/>
    </row>
    <row r="65" spans="1:13" ht="15.75" x14ac:dyDescent="0.25">
      <c r="A65" s="209" t="s">
        <v>39</v>
      </c>
      <c r="B65" s="209" t="s">
        <v>237</v>
      </c>
      <c r="C65" s="209" t="s">
        <v>133</v>
      </c>
      <c r="D65" s="210">
        <v>88</v>
      </c>
      <c r="E65" s="211">
        <v>88</v>
      </c>
      <c r="F65" s="211"/>
      <c r="G65" s="212"/>
      <c r="H65" s="212"/>
      <c r="I65" s="212"/>
      <c r="J65" s="212"/>
      <c r="K65" s="212"/>
      <c r="L65" s="248"/>
    </row>
    <row r="66" spans="1:13" ht="17.25" customHeight="1" x14ac:dyDescent="0.25">
      <c r="A66" s="209" t="s">
        <v>36</v>
      </c>
      <c r="B66" s="209" t="s">
        <v>36</v>
      </c>
      <c r="C66" s="209" t="s">
        <v>72</v>
      </c>
      <c r="D66" s="210">
        <v>183700</v>
      </c>
      <c r="E66" s="211">
        <v>179835</v>
      </c>
      <c r="F66" s="211">
        <v>3865</v>
      </c>
      <c r="G66" s="212"/>
      <c r="H66" s="212"/>
      <c r="I66" s="212"/>
      <c r="J66" s="212"/>
      <c r="K66" s="212"/>
      <c r="L66" s="248"/>
    </row>
    <row r="67" spans="1:13" ht="16.5" customHeight="1" x14ac:dyDescent="0.25">
      <c r="A67" s="209" t="s">
        <v>62</v>
      </c>
      <c r="B67" s="209" t="s">
        <v>62</v>
      </c>
      <c r="C67" s="209" t="s">
        <v>73</v>
      </c>
      <c r="D67" s="210">
        <v>61258</v>
      </c>
      <c r="E67" s="211">
        <v>48836</v>
      </c>
      <c r="F67" s="211">
        <v>12422</v>
      </c>
      <c r="G67" s="212"/>
      <c r="H67" s="212"/>
      <c r="I67" s="212"/>
      <c r="J67" s="212"/>
      <c r="K67" s="212"/>
      <c r="L67" s="230">
        <v>133500</v>
      </c>
      <c r="M67" t="s">
        <v>251</v>
      </c>
    </row>
    <row r="68" spans="1:13" ht="16.5" customHeight="1" x14ac:dyDescent="0.25">
      <c r="A68" s="209" t="s">
        <v>21</v>
      </c>
      <c r="B68" s="209" t="s">
        <v>21</v>
      </c>
      <c r="C68" s="209" t="s">
        <v>74</v>
      </c>
      <c r="D68" s="210">
        <v>24800</v>
      </c>
      <c r="E68" s="211">
        <v>13947</v>
      </c>
      <c r="F68" s="211">
        <v>10853</v>
      </c>
      <c r="G68" s="212"/>
      <c r="H68" s="212"/>
      <c r="I68" s="212"/>
      <c r="J68" s="212"/>
      <c r="K68" s="212"/>
      <c r="L68" s="248"/>
    </row>
    <row r="69" spans="1:13" ht="21" customHeight="1" x14ac:dyDescent="0.25">
      <c r="A69" s="209" t="s">
        <v>62</v>
      </c>
      <c r="B69" s="209" t="s">
        <v>75</v>
      </c>
      <c r="C69" s="209" t="s">
        <v>208</v>
      </c>
      <c r="D69" s="210">
        <v>22959</v>
      </c>
      <c r="E69" s="211">
        <v>18929</v>
      </c>
      <c r="F69" s="211">
        <v>4030</v>
      </c>
      <c r="G69" s="212"/>
      <c r="H69" s="212"/>
      <c r="I69" s="212"/>
      <c r="J69" s="212"/>
      <c r="K69" s="212"/>
      <c r="L69" s="248"/>
    </row>
    <row r="70" spans="1:13" ht="14.25" customHeight="1" x14ac:dyDescent="0.25">
      <c r="A70" s="209" t="s">
        <v>23</v>
      </c>
      <c r="B70" s="209" t="s">
        <v>23</v>
      </c>
      <c r="C70" s="209" t="s">
        <v>77</v>
      </c>
      <c r="D70" s="210">
        <v>9500</v>
      </c>
      <c r="E70" s="211">
        <v>7900</v>
      </c>
      <c r="F70" s="211">
        <v>1600</v>
      </c>
      <c r="G70" s="212"/>
      <c r="H70" s="212"/>
      <c r="I70" s="212"/>
      <c r="J70" s="212"/>
      <c r="K70" s="212"/>
      <c r="L70" s="248"/>
    </row>
    <row r="71" spans="1:13" ht="18" customHeight="1" x14ac:dyDescent="0.25">
      <c r="A71" s="209" t="s">
        <v>17</v>
      </c>
      <c r="B71" s="209" t="s">
        <v>17</v>
      </c>
      <c r="C71" s="209" t="s">
        <v>74</v>
      </c>
      <c r="D71" s="210">
        <v>9867</v>
      </c>
      <c r="E71" s="211">
        <v>5303</v>
      </c>
      <c r="F71" s="211">
        <v>4564</v>
      </c>
      <c r="G71" s="212"/>
      <c r="H71" s="212"/>
      <c r="I71" s="212"/>
      <c r="J71" s="212"/>
      <c r="K71" s="212"/>
      <c r="L71" s="248"/>
    </row>
    <row r="72" spans="1:13" ht="15.75" x14ac:dyDescent="0.25">
      <c r="A72" s="209" t="s">
        <v>15</v>
      </c>
      <c r="B72" s="209" t="s">
        <v>15</v>
      </c>
      <c r="C72" s="209" t="s">
        <v>78</v>
      </c>
      <c r="D72" s="210">
        <v>241950</v>
      </c>
      <c r="E72" s="211">
        <v>115450</v>
      </c>
      <c r="F72" s="211">
        <v>126500</v>
      </c>
      <c r="G72" s="212"/>
      <c r="H72" s="212"/>
      <c r="I72" s="212"/>
      <c r="J72" s="212"/>
      <c r="K72" s="212"/>
      <c r="L72" s="248"/>
    </row>
    <row r="73" spans="1:13" ht="15.75" x14ac:dyDescent="0.25">
      <c r="A73" s="209" t="s">
        <v>36</v>
      </c>
      <c r="B73" s="209" t="s">
        <v>36</v>
      </c>
      <c r="C73" s="209" t="s">
        <v>79</v>
      </c>
      <c r="D73" s="210">
        <v>17182</v>
      </c>
      <c r="E73" s="211">
        <v>15044</v>
      </c>
      <c r="F73" s="211">
        <v>2138</v>
      </c>
      <c r="G73" s="212"/>
      <c r="H73" s="212"/>
      <c r="I73" s="212"/>
      <c r="J73" s="212"/>
      <c r="K73" s="212"/>
      <c r="L73" s="248"/>
    </row>
    <row r="74" spans="1:13" ht="15.75" x14ac:dyDescent="0.25">
      <c r="A74" s="209" t="s">
        <v>42</v>
      </c>
      <c r="B74" s="209" t="s">
        <v>60</v>
      </c>
      <c r="C74" s="209" t="s">
        <v>80</v>
      </c>
      <c r="D74" s="210">
        <v>2587</v>
      </c>
      <c r="E74" s="211">
        <v>1436</v>
      </c>
      <c r="F74" s="211">
        <v>1151</v>
      </c>
      <c r="G74" s="212"/>
      <c r="H74" s="212"/>
      <c r="I74" s="212"/>
      <c r="J74" s="212"/>
      <c r="K74" s="212"/>
      <c r="L74" s="248"/>
    </row>
    <row r="75" spans="1:13" ht="15.75" x14ac:dyDescent="0.25">
      <c r="A75" s="198" t="s">
        <v>143</v>
      </c>
      <c r="B75" s="213"/>
      <c r="C75" s="233"/>
      <c r="D75" s="199">
        <f>SUM(D61:D74)</f>
        <v>678225</v>
      </c>
      <c r="E75" s="204">
        <f>SUM(E61:E74)</f>
        <v>465615</v>
      </c>
      <c r="F75" s="204">
        <f>SUM(F61:F74)</f>
        <v>212610</v>
      </c>
      <c r="G75" s="205"/>
      <c r="H75" s="206"/>
      <c r="I75" s="206"/>
      <c r="J75" s="206"/>
      <c r="K75" s="206"/>
      <c r="L75" s="207"/>
    </row>
    <row r="76" spans="1:13" ht="15.75" customHeight="1" x14ac:dyDescent="0.25">
      <c r="A76" s="498" t="s">
        <v>209</v>
      </c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500"/>
    </row>
    <row r="77" spans="1:13" ht="28.5" customHeight="1" x14ac:dyDescent="0.25">
      <c r="A77" s="214" t="s">
        <v>17</v>
      </c>
      <c r="B77" s="214" t="s">
        <v>83</v>
      </c>
      <c r="C77" s="214" t="s">
        <v>210</v>
      </c>
      <c r="D77" s="215"/>
      <c r="E77" s="216"/>
      <c r="F77" s="216"/>
      <c r="G77" s="217"/>
      <c r="H77" s="217"/>
      <c r="I77" s="217"/>
      <c r="J77" s="203" t="s">
        <v>249</v>
      </c>
      <c r="K77" s="231"/>
      <c r="L77" s="248"/>
    </row>
    <row r="78" spans="1:13" x14ac:dyDescent="0.25">
      <c r="A78" s="201"/>
      <c r="B78" s="201"/>
      <c r="C78" s="201"/>
      <c r="D78" s="200"/>
      <c r="E78" s="200"/>
      <c r="F78" s="200"/>
      <c r="G78" s="201"/>
      <c r="H78" s="206"/>
      <c r="I78" s="206"/>
      <c r="J78" s="206"/>
      <c r="K78" s="206"/>
      <c r="L78" s="228"/>
    </row>
    <row r="79" spans="1:13" ht="15.75" customHeight="1" x14ac:dyDescent="0.25">
      <c r="A79" s="498" t="s">
        <v>252</v>
      </c>
      <c r="B79" s="499"/>
      <c r="C79" s="499"/>
      <c r="D79" s="499"/>
      <c r="E79" s="499"/>
      <c r="F79" s="499"/>
      <c r="G79" s="499"/>
      <c r="H79" s="499"/>
      <c r="I79" s="499"/>
      <c r="J79" s="499"/>
      <c r="K79" s="499"/>
      <c r="L79" s="500"/>
    </row>
    <row r="80" spans="1:13" ht="22.5" customHeight="1" x14ac:dyDescent="0.25">
      <c r="A80" s="218" t="s">
        <v>17</v>
      </c>
      <c r="B80" s="218" t="s">
        <v>17</v>
      </c>
      <c r="C80" s="218" t="s">
        <v>91</v>
      </c>
      <c r="D80" s="219">
        <v>10691</v>
      </c>
      <c r="E80" s="220">
        <v>7365</v>
      </c>
      <c r="F80" s="220">
        <v>3326</v>
      </c>
      <c r="G80" s="221"/>
      <c r="H80" s="221"/>
      <c r="I80" s="221"/>
      <c r="J80" s="221"/>
      <c r="K80" s="221"/>
      <c r="L80" s="248"/>
    </row>
    <row r="81" spans="1:12" ht="15.75" x14ac:dyDescent="0.25">
      <c r="A81" s="218" t="s">
        <v>18</v>
      </c>
      <c r="B81" s="218" t="s">
        <v>87</v>
      </c>
      <c r="C81" s="218" t="s">
        <v>212</v>
      </c>
      <c r="D81" s="219">
        <v>544233</v>
      </c>
      <c r="E81" s="220">
        <v>484868</v>
      </c>
      <c r="F81" s="220">
        <v>59365</v>
      </c>
      <c r="G81" s="221"/>
      <c r="H81" s="221"/>
      <c r="I81" s="221"/>
      <c r="J81" s="222"/>
      <c r="K81" s="222"/>
      <c r="L81" s="248"/>
    </row>
    <row r="82" spans="1:12" ht="15.75" x14ac:dyDescent="0.25">
      <c r="A82" s="218" t="s">
        <v>30</v>
      </c>
      <c r="B82" s="218" t="s">
        <v>30</v>
      </c>
      <c r="C82" s="218" t="s">
        <v>216</v>
      </c>
      <c r="D82" s="219">
        <v>77579</v>
      </c>
      <c r="E82" s="220">
        <v>63653</v>
      </c>
      <c r="F82" s="220">
        <v>13926</v>
      </c>
      <c r="G82" s="221"/>
      <c r="H82" s="221"/>
      <c r="I82" s="221"/>
      <c r="J82" s="221"/>
      <c r="K82" s="221"/>
      <c r="L82" s="248"/>
    </row>
    <row r="83" spans="1:12" ht="26.25" customHeight="1" x14ac:dyDescent="0.25">
      <c r="A83" s="218" t="s">
        <v>15</v>
      </c>
      <c r="B83" s="218" t="s">
        <v>15</v>
      </c>
      <c r="C83" s="218" t="s">
        <v>90</v>
      </c>
      <c r="D83" s="219">
        <v>480800</v>
      </c>
      <c r="E83" s="220">
        <v>189400</v>
      </c>
      <c r="F83" s="220">
        <v>291400</v>
      </c>
      <c r="G83" s="221"/>
      <c r="H83" s="221"/>
      <c r="I83" s="221"/>
      <c r="J83" s="203" t="s">
        <v>249</v>
      </c>
      <c r="K83" s="222"/>
      <c r="L83" s="248"/>
    </row>
    <row r="84" spans="1:12" ht="17.25" customHeight="1" x14ac:dyDescent="0.25">
      <c r="A84" s="218" t="s">
        <v>27</v>
      </c>
      <c r="B84" s="218" t="s">
        <v>27</v>
      </c>
      <c r="C84" s="218" t="s">
        <v>91</v>
      </c>
      <c r="D84" s="219">
        <v>18220</v>
      </c>
      <c r="E84" s="220">
        <v>15403</v>
      </c>
      <c r="F84" s="220">
        <v>2817</v>
      </c>
      <c r="G84" s="221"/>
      <c r="H84" s="221"/>
      <c r="I84" s="221"/>
      <c r="J84" s="221"/>
      <c r="K84" s="221"/>
      <c r="L84" s="248"/>
    </row>
    <row r="85" spans="1:12" ht="15" customHeight="1" x14ac:dyDescent="0.25">
      <c r="A85" s="198" t="s">
        <v>236</v>
      </c>
      <c r="B85" s="213"/>
      <c r="C85" s="202"/>
      <c r="D85" s="199">
        <f>SUM(D80:D84)</f>
        <v>1131523</v>
      </c>
      <c r="E85" s="204">
        <f>SUM(E80:E84)</f>
        <v>760689</v>
      </c>
      <c r="F85" s="204">
        <f>SUM(F80:F84)</f>
        <v>370834</v>
      </c>
      <c r="G85" s="205"/>
      <c r="H85" s="205"/>
      <c r="I85" s="205"/>
      <c r="J85" s="206"/>
      <c r="K85" s="206"/>
      <c r="L85" s="228"/>
    </row>
    <row r="86" spans="1:12" ht="3" hidden="1" customHeight="1" thickBot="1" x14ac:dyDescent="0.3">
      <c r="A86" s="198"/>
      <c r="B86" s="213"/>
      <c r="C86" s="202"/>
      <c r="D86" s="199"/>
      <c r="E86" s="204"/>
      <c r="F86" s="204"/>
      <c r="G86" s="205"/>
      <c r="H86" s="205"/>
      <c r="I86" s="205"/>
      <c r="J86" s="206"/>
      <c r="K86" s="206"/>
      <c r="L86" s="206"/>
    </row>
    <row r="87" spans="1:12" ht="21" customHeight="1" x14ac:dyDescent="0.25">
      <c r="A87" s="498" t="s">
        <v>238</v>
      </c>
      <c r="B87" s="499"/>
      <c r="C87" s="499"/>
      <c r="D87" s="499"/>
      <c r="E87" s="499"/>
      <c r="F87" s="499"/>
      <c r="G87" s="499"/>
      <c r="H87" s="499"/>
      <c r="I87" s="499"/>
      <c r="J87" s="499"/>
      <c r="K87" s="499"/>
      <c r="L87" s="500"/>
    </row>
    <row r="88" spans="1:12" ht="15.75" x14ac:dyDescent="0.25">
      <c r="A88" s="223" t="s">
        <v>62</v>
      </c>
      <c r="B88" s="223" t="s">
        <v>129</v>
      </c>
      <c r="C88" s="223" t="s">
        <v>95</v>
      </c>
      <c r="D88" s="224">
        <v>1283</v>
      </c>
      <c r="E88" s="225">
        <v>1105</v>
      </c>
      <c r="F88" s="225">
        <v>178</v>
      </c>
      <c r="G88" s="226"/>
      <c r="H88" s="226"/>
      <c r="I88" s="226"/>
      <c r="J88" s="226"/>
      <c r="K88" s="226"/>
      <c r="L88" s="228"/>
    </row>
    <row r="89" spans="1:12" ht="16.5" thickBot="1" x14ac:dyDescent="0.3">
      <c r="A89" s="234" t="s">
        <v>253</v>
      </c>
      <c r="B89" s="234"/>
      <c r="C89" s="235"/>
      <c r="D89" s="236">
        <v>1283</v>
      </c>
      <c r="E89" s="237">
        <v>1105</v>
      </c>
      <c r="F89" s="237">
        <v>178</v>
      </c>
      <c r="G89" s="238"/>
      <c r="H89" s="239"/>
      <c r="I89" s="239"/>
      <c r="J89" s="239"/>
      <c r="K89" s="239"/>
      <c r="L89" s="239"/>
    </row>
    <row r="90" spans="1:12" ht="16.5" thickBot="1" x14ac:dyDescent="0.3">
      <c r="A90" s="240" t="s">
        <v>218</v>
      </c>
      <c r="B90" s="241"/>
      <c r="C90" s="242"/>
      <c r="D90" s="243">
        <v>4654430</v>
      </c>
      <c r="E90" s="244">
        <v>3337203</v>
      </c>
      <c r="F90" s="244">
        <v>1317227</v>
      </c>
      <c r="G90" s="245"/>
      <c r="H90" s="246"/>
      <c r="I90" s="246"/>
      <c r="J90" s="246"/>
      <c r="K90" s="246"/>
      <c r="L90" s="250">
        <v>10068750</v>
      </c>
    </row>
    <row r="91" spans="1:12" x14ac:dyDescent="0.2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</row>
    <row r="92" spans="1:12" x14ac:dyDescent="0.2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</row>
    <row r="93" spans="1:12" x14ac:dyDescent="0.2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</row>
  </sheetData>
  <mergeCells count="19">
    <mergeCell ref="O60:P60"/>
    <mergeCell ref="A60:L60"/>
    <mergeCell ref="A76:L76"/>
    <mergeCell ref="A24:L24"/>
    <mergeCell ref="A8:L8"/>
    <mergeCell ref="A87:L87"/>
    <mergeCell ref="A79:L79"/>
    <mergeCell ref="A4:G4"/>
    <mergeCell ref="H4:I4"/>
    <mergeCell ref="J4:K4"/>
    <mergeCell ref="L2:L3"/>
    <mergeCell ref="F3:G3"/>
    <mergeCell ref="H3:I3"/>
    <mergeCell ref="J3:K3"/>
    <mergeCell ref="A2:A3"/>
    <mergeCell ref="B2:B3"/>
    <mergeCell ref="C2:C3"/>
    <mergeCell ref="D2:G2"/>
    <mergeCell ref="H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2"/>
  <sheetViews>
    <sheetView topLeftCell="B1" workbookViewId="0">
      <selection activeCell="N20" sqref="N20"/>
    </sheetView>
  </sheetViews>
  <sheetFormatPr defaultRowHeight="15" x14ac:dyDescent="0.25"/>
  <cols>
    <col min="1" max="1" width="13.42578125" customWidth="1"/>
    <col min="2" max="2" width="17.5703125" customWidth="1"/>
    <col min="3" max="3" width="28.85546875" customWidth="1"/>
    <col min="4" max="4" width="10.28515625" customWidth="1"/>
    <col min="5" max="5" width="13.28515625" customWidth="1"/>
    <col min="6" max="6" width="9.28515625" customWidth="1"/>
    <col min="7" max="7" width="8.28515625" customWidth="1"/>
    <col min="8" max="8" width="9" customWidth="1"/>
    <col min="9" max="9" width="13.5703125" customWidth="1"/>
  </cols>
  <sheetData>
    <row r="1" spans="1:9" ht="15.75" thickBot="1" x14ac:dyDescent="0.3"/>
    <row r="2" spans="1:9" ht="47.25" customHeight="1" thickBot="1" x14ac:dyDescent="0.3">
      <c r="A2" s="525" t="s">
        <v>0</v>
      </c>
      <c r="B2" s="525" t="s">
        <v>1</v>
      </c>
      <c r="C2" s="525" t="s">
        <v>2</v>
      </c>
      <c r="D2" s="523" t="s">
        <v>258</v>
      </c>
      <c r="E2" s="524"/>
      <c r="F2" s="527"/>
      <c r="G2" s="528" t="s">
        <v>144</v>
      </c>
      <c r="H2" s="529"/>
      <c r="I2" s="521" t="s">
        <v>145</v>
      </c>
    </row>
    <row r="3" spans="1:9" ht="16.5" customHeight="1" thickBot="1" x14ac:dyDescent="0.3">
      <c r="A3" s="526"/>
      <c r="B3" s="526"/>
      <c r="C3" s="526"/>
      <c r="D3" s="134" t="s">
        <v>4</v>
      </c>
      <c r="E3" s="134" t="s">
        <v>5</v>
      </c>
      <c r="F3" s="134" t="s">
        <v>146</v>
      </c>
      <c r="G3" s="134" t="s">
        <v>147</v>
      </c>
      <c r="H3" s="135" t="s">
        <v>148</v>
      </c>
      <c r="I3" s="522"/>
    </row>
    <row r="4" spans="1:9" ht="16.5" customHeight="1" thickBot="1" x14ac:dyDescent="0.3">
      <c r="A4" s="519" t="s">
        <v>149</v>
      </c>
      <c r="B4" s="518"/>
      <c r="C4" s="518"/>
      <c r="D4" s="518"/>
      <c r="E4" s="518"/>
      <c r="F4" s="520"/>
      <c r="G4" s="133"/>
      <c r="H4" s="133"/>
      <c r="I4" s="133"/>
    </row>
    <row r="5" spans="1:9" ht="15.75" x14ac:dyDescent="0.25">
      <c r="A5" s="121" t="s">
        <v>21</v>
      </c>
      <c r="B5" s="121" t="s">
        <v>150</v>
      </c>
      <c r="C5" s="121" t="s">
        <v>10</v>
      </c>
      <c r="D5" s="122">
        <v>1178</v>
      </c>
      <c r="E5" s="121">
        <v>764</v>
      </c>
      <c r="F5" s="121">
        <v>414</v>
      </c>
      <c r="G5" s="121"/>
      <c r="H5" s="121"/>
      <c r="I5" s="121"/>
    </row>
    <row r="6" spans="1:9" ht="20.25" customHeight="1" x14ac:dyDescent="0.25">
      <c r="A6" s="123" t="s">
        <v>42</v>
      </c>
      <c r="B6" s="123" t="s">
        <v>42</v>
      </c>
      <c r="C6" s="123" t="s">
        <v>12</v>
      </c>
      <c r="D6" s="124"/>
      <c r="E6" s="123"/>
      <c r="F6" s="123"/>
      <c r="G6" s="121"/>
      <c r="H6" s="121"/>
      <c r="I6" s="121"/>
    </row>
    <row r="7" spans="1:9" ht="16.5" thickBot="1" x14ac:dyDescent="0.3">
      <c r="A7" s="125" t="s">
        <v>143</v>
      </c>
      <c r="B7" s="125"/>
      <c r="C7" s="125"/>
      <c r="D7" s="126">
        <v>1178</v>
      </c>
      <c r="E7" s="136">
        <v>764</v>
      </c>
      <c r="F7" s="136">
        <v>414</v>
      </c>
      <c r="G7" s="133"/>
      <c r="H7" s="133"/>
      <c r="I7" s="133"/>
    </row>
    <row r="8" spans="1:9" ht="16.5" customHeight="1" thickBot="1" x14ac:dyDescent="0.3">
      <c r="A8" s="523" t="s">
        <v>151</v>
      </c>
      <c r="B8" s="524"/>
      <c r="C8" s="524"/>
      <c r="D8" s="524"/>
      <c r="E8" s="524"/>
      <c r="F8" s="524"/>
      <c r="G8" s="137"/>
      <c r="H8" s="137"/>
      <c r="I8" s="137"/>
    </row>
    <row r="9" spans="1:9" ht="15.75" x14ac:dyDescent="0.25">
      <c r="A9" s="127" t="s">
        <v>15</v>
      </c>
      <c r="B9" s="127" t="s">
        <v>15</v>
      </c>
      <c r="C9" s="127" t="s">
        <v>152</v>
      </c>
      <c r="D9" s="128">
        <v>73750</v>
      </c>
      <c r="E9" s="127">
        <v>63400</v>
      </c>
      <c r="F9" s="127">
        <v>10350</v>
      </c>
      <c r="G9" s="127"/>
      <c r="H9" s="127"/>
      <c r="I9" s="127"/>
    </row>
    <row r="10" spans="1:9" ht="15.75" x14ac:dyDescent="0.25">
      <c r="A10" s="127" t="s">
        <v>17</v>
      </c>
      <c r="B10" s="127" t="s">
        <v>17</v>
      </c>
      <c r="C10" s="127" t="s">
        <v>153</v>
      </c>
      <c r="D10" s="128">
        <v>1780</v>
      </c>
      <c r="E10" s="127">
        <v>1209</v>
      </c>
      <c r="F10" s="127">
        <v>571</v>
      </c>
      <c r="G10" s="127"/>
      <c r="H10" s="127"/>
      <c r="I10" s="127"/>
    </row>
    <row r="11" spans="1:9" ht="20.25" customHeight="1" x14ac:dyDescent="0.25">
      <c r="A11" s="127" t="s">
        <v>18</v>
      </c>
      <c r="B11" s="127" t="s">
        <v>18</v>
      </c>
      <c r="C11" s="127" t="s">
        <v>154</v>
      </c>
      <c r="D11" s="129">
        <v>50</v>
      </c>
      <c r="E11" s="130">
        <v>50</v>
      </c>
      <c r="F11" s="127"/>
      <c r="G11" s="127"/>
      <c r="H11" s="127"/>
      <c r="I11" s="127"/>
    </row>
    <row r="12" spans="1:9" ht="17.25" customHeight="1" x14ac:dyDescent="0.25">
      <c r="A12" s="127" t="s">
        <v>21</v>
      </c>
      <c r="B12" s="127" t="s">
        <v>150</v>
      </c>
      <c r="C12" s="127" t="s">
        <v>155</v>
      </c>
      <c r="D12" s="129">
        <v>58308</v>
      </c>
      <c r="E12" s="130">
        <v>50490</v>
      </c>
      <c r="F12" s="130">
        <v>7818</v>
      </c>
      <c r="G12" s="127"/>
      <c r="H12" s="127"/>
      <c r="I12" s="127"/>
    </row>
    <row r="13" spans="1:9" ht="15.75" x14ac:dyDescent="0.25">
      <c r="A13" s="127" t="s">
        <v>23</v>
      </c>
      <c r="B13" s="127" t="s">
        <v>24</v>
      </c>
      <c r="C13" s="127" t="s">
        <v>156</v>
      </c>
      <c r="D13" s="129">
        <v>105100</v>
      </c>
      <c r="E13" s="130">
        <v>100000</v>
      </c>
      <c r="F13" s="130">
        <v>5100</v>
      </c>
      <c r="G13" s="127"/>
      <c r="H13" s="127"/>
      <c r="I13" s="127"/>
    </row>
    <row r="14" spans="1:9" ht="15.75" x14ac:dyDescent="0.25">
      <c r="A14" s="127" t="s">
        <v>18</v>
      </c>
      <c r="B14" s="127" t="s">
        <v>18</v>
      </c>
      <c r="C14" s="127" t="s">
        <v>157</v>
      </c>
      <c r="D14" s="128">
        <v>76479</v>
      </c>
      <c r="E14" s="127">
        <v>60800</v>
      </c>
      <c r="F14" s="127">
        <v>15679</v>
      </c>
      <c r="G14" s="127"/>
      <c r="H14" s="127"/>
      <c r="I14" s="127"/>
    </row>
    <row r="15" spans="1:9" ht="15.75" x14ac:dyDescent="0.25">
      <c r="A15" s="127" t="s">
        <v>27</v>
      </c>
      <c r="B15" s="127" t="s">
        <v>27</v>
      </c>
      <c r="C15" s="127" t="s">
        <v>158</v>
      </c>
      <c r="D15" s="128">
        <v>67192</v>
      </c>
      <c r="E15" s="127">
        <v>50311</v>
      </c>
      <c r="F15" s="127">
        <v>16881</v>
      </c>
      <c r="G15" s="127"/>
      <c r="H15" s="127"/>
      <c r="I15" s="300">
        <v>1405500</v>
      </c>
    </row>
    <row r="16" spans="1:9" ht="15.75" x14ac:dyDescent="0.25">
      <c r="A16" s="127" t="s">
        <v>30</v>
      </c>
      <c r="B16" s="127" t="s">
        <v>31</v>
      </c>
      <c r="C16" s="127" t="s">
        <v>32</v>
      </c>
      <c r="D16" s="129">
        <v>34600</v>
      </c>
      <c r="E16" s="138">
        <v>24769</v>
      </c>
      <c r="F16" s="138">
        <v>9831</v>
      </c>
      <c r="G16" s="127"/>
      <c r="H16" s="127"/>
      <c r="I16" s="127"/>
    </row>
    <row r="17" spans="1:9" ht="21" customHeight="1" x14ac:dyDescent="0.25">
      <c r="A17" s="127" t="s">
        <v>30</v>
      </c>
      <c r="B17" s="127" t="s">
        <v>30</v>
      </c>
      <c r="C17" s="127" t="s">
        <v>34</v>
      </c>
      <c r="D17" s="129">
        <v>15833</v>
      </c>
      <c r="E17" s="138">
        <v>13318</v>
      </c>
      <c r="F17" s="138">
        <v>2515</v>
      </c>
      <c r="G17" s="127"/>
      <c r="H17" s="127"/>
      <c r="I17" s="127"/>
    </row>
    <row r="18" spans="1:9" ht="18" customHeight="1" x14ac:dyDescent="0.25">
      <c r="A18" s="127" t="s">
        <v>30</v>
      </c>
      <c r="B18" s="127" t="s">
        <v>30</v>
      </c>
      <c r="C18" s="127" t="s">
        <v>35</v>
      </c>
      <c r="D18" s="129">
        <v>81369</v>
      </c>
      <c r="E18" s="138">
        <v>73763</v>
      </c>
      <c r="F18" s="138">
        <v>7606</v>
      </c>
      <c r="G18" s="127"/>
      <c r="H18" s="127"/>
      <c r="I18" s="127"/>
    </row>
    <row r="19" spans="1:9" ht="20.25" customHeight="1" x14ac:dyDescent="0.25">
      <c r="A19" s="127" t="s">
        <v>36</v>
      </c>
      <c r="B19" s="127" t="s">
        <v>159</v>
      </c>
      <c r="C19" s="127" t="s">
        <v>38</v>
      </c>
      <c r="D19" s="129">
        <v>135558</v>
      </c>
      <c r="E19" s="138">
        <v>135030</v>
      </c>
      <c r="F19" s="138">
        <v>528</v>
      </c>
      <c r="G19" s="127"/>
      <c r="H19" s="127"/>
      <c r="I19" s="127"/>
    </row>
    <row r="20" spans="1:9" ht="18.75" customHeight="1" x14ac:dyDescent="0.25">
      <c r="A20" s="127" t="s">
        <v>39</v>
      </c>
      <c r="B20" s="127" t="s">
        <v>40</v>
      </c>
      <c r="C20" s="127" t="s">
        <v>160</v>
      </c>
      <c r="D20" s="130">
        <v>12865</v>
      </c>
      <c r="E20" s="130">
        <v>12791</v>
      </c>
      <c r="F20" s="130">
        <v>74</v>
      </c>
      <c r="G20" s="130"/>
      <c r="H20" s="130"/>
      <c r="I20" s="130"/>
    </row>
    <row r="21" spans="1:9" ht="18.75" customHeight="1" x14ac:dyDescent="0.25">
      <c r="A21" s="127" t="s">
        <v>42</v>
      </c>
      <c r="B21" s="127" t="s">
        <v>119</v>
      </c>
      <c r="C21" s="127" t="s">
        <v>271</v>
      </c>
      <c r="D21" s="129">
        <v>4431</v>
      </c>
      <c r="E21" s="138">
        <v>4397</v>
      </c>
      <c r="F21" s="138">
        <v>34</v>
      </c>
      <c r="G21" s="138"/>
      <c r="H21" s="138"/>
      <c r="I21" s="138"/>
    </row>
    <row r="22" spans="1:9" ht="18.75" customHeight="1" x14ac:dyDescent="0.25">
      <c r="A22" s="139" t="s">
        <v>45</v>
      </c>
      <c r="B22" s="139" t="s">
        <v>46</v>
      </c>
      <c r="C22" s="139" t="s">
        <v>162</v>
      </c>
      <c r="D22" s="131">
        <v>141310</v>
      </c>
      <c r="E22" s="140">
        <v>141247</v>
      </c>
      <c r="F22" s="140">
        <v>63</v>
      </c>
      <c r="G22" s="138"/>
      <c r="H22" s="138"/>
      <c r="I22" s="138"/>
    </row>
    <row r="23" spans="1:9" ht="21" customHeight="1" thickBot="1" x14ac:dyDescent="0.3">
      <c r="A23" s="125" t="s">
        <v>143</v>
      </c>
      <c r="B23" s="125"/>
      <c r="C23" s="125"/>
      <c r="D23" s="283">
        <f>SUM(D9:D22)</f>
        <v>808625</v>
      </c>
      <c r="E23" s="311">
        <f>SUM(E9:E22)</f>
        <v>731575</v>
      </c>
      <c r="F23" s="311">
        <f>SUM(F9:F22)</f>
        <v>77050</v>
      </c>
      <c r="G23" s="132"/>
      <c r="H23" s="132"/>
      <c r="I23" s="132"/>
    </row>
    <row r="24" spans="1:9" ht="16.5" customHeight="1" thickBot="1" x14ac:dyDescent="0.3">
      <c r="A24" s="519" t="s">
        <v>163</v>
      </c>
      <c r="B24" s="518"/>
      <c r="C24" s="518"/>
      <c r="D24" s="518"/>
      <c r="E24" s="518"/>
      <c r="F24" s="520"/>
      <c r="G24" s="132"/>
      <c r="H24" s="132"/>
      <c r="I24" s="132"/>
    </row>
    <row r="25" spans="1:9" ht="15.75" x14ac:dyDescent="0.25">
      <c r="A25" s="274" t="s">
        <v>45</v>
      </c>
      <c r="B25" s="274" t="s">
        <v>50</v>
      </c>
      <c r="C25" s="274" t="s">
        <v>51</v>
      </c>
      <c r="D25" s="275">
        <v>1580</v>
      </c>
      <c r="E25" s="301">
        <v>1442</v>
      </c>
      <c r="F25" s="301">
        <v>138</v>
      </c>
      <c r="G25" s="301"/>
      <c r="H25" s="301"/>
      <c r="I25" s="301"/>
    </row>
    <row r="26" spans="1:9" ht="15.75" x14ac:dyDescent="0.25">
      <c r="A26" s="274" t="s">
        <v>30</v>
      </c>
      <c r="B26" s="274" t="s">
        <v>164</v>
      </c>
      <c r="C26" s="274" t="s">
        <v>53</v>
      </c>
      <c r="D26" s="275">
        <v>32984</v>
      </c>
      <c r="E26" s="301">
        <v>17114</v>
      </c>
      <c r="F26" s="301">
        <v>15870</v>
      </c>
      <c r="G26" s="301"/>
      <c r="H26" s="301"/>
      <c r="I26" s="302">
        <v>2984900</v>
      </c>
    </row>
    <row r="27" spans="1:9" ht="15.75" x14ac:dyDescent="0.25">
      <c r="A27" s="274" t="s">
        <v>30</v>
      </c>
      <c r="B27" s="274" t="s">
        <v>31</v>
      </c>
      <c r="C27" s="274" t="s">
        <v>166</v>
      </c>
      <c r="D27" s="275">
        <v>2830</v>
      </c>
      <c r="E27" s="301">
        <v>1520</v>
      </c>
      <c r="F27" s="301">
        <v>1310</v>
      </c>
      <c r="G27" s="301"/>
      <c r="H27" s="301"/>
      <c r="I27" s="301"/>
    </row>
    <row r="28" spans="1:9" ht="15.75" x14ac:dyDescent="0.25">
      <c r="A28" s="274" t="s">
        <v>39</v>
      </c>
      <c r="B28" s="274" t="s">
        <v>107</v>
      </c>
      <c r="C28" s="274" t="s">
        <v>278</v>
      </c>
      <c r="D28" s="275">
        <v>52</v>
      </c>
      <c r="E28" s="301">
        <v>52</v>
      </c>
      <c r="F28" s="301"/>
      <c r="G28" s="301"/>
      <c r="H28" s="301"/>
      <c r="I28" s="301"/>
    </row>
    <row r="29" spans="1:9" ht="18" customHeight="1" x14ac:dyDescent="0.25">
      <c r="A29" s="274" t="s">
        <v>39</v>
      </c>
      <c r="B29" s="274" t="s">
        <v>39</v>
      </c>
      <c r="C29" s="274" t="s">
        <v>263</v>
      </c>
      <c r="D29" s="276"/>
      <c r="E29" s="303"/>
      <c r="F29" s="303"/>
      <c r="G29" s="303"/>
      <c r="H29" s="303"/>
      <c r="I29" s="303"/>
    </row>
    <row r="30" spans="1:9" ht="15.75" x14ac:dyDescent="0.25">
      <c r="A30" s="274" t="s">
        <v>30</v>
      </c>
      <c r="B30" s="274" t="s">
        <v>30</v>
      </c>
      <c r="C30" s="274" t="s">
        <v>138</v>
      </c>
      <c r="D30" s="275"/>
      <c r="E30" s="301"/>
      <c r="F30" s="301"/>
      <c r="G30" s="301"/>
      <c r="H30" s="301"/>
      <c r="I30" s="301"/>
    </row>
    <row r="31" spans="1:9" ht="15.75" x14ac:dyDescent="0.25">
      <c r="A31" s="274" t="s">
        <v>23</v>
      </c>
      <c r="B31" s="274" t="s">
        <v>24</v>
      </c>
      <c r="C31" s="274" t="s">
        <v>241</v>
      </c>
      <c r="D31" s="277">
        <v>3100</v>
      </c>
      <c r="E31" s="301">
        <v>2700</v>
      </c>
      <c r="F31" s="301">
        <v>400</v>
      </c>
      <c r="G31" s="301"/>
      <c r="H31" s="301"/>
      <c r="I31" s="301"/>
    </row>
    <row r="32" spans="1:9" ht="15.75" x14ac:dyDescent="0.25">
      <c r="A32" s="274" t="s">
        <v>255</v>
      </c>
      <c r="B32" s="274" t="s">
        <v>256</v>
      </c>
      <c r="C32" s="274" t="s">
        <v>269</v>
      </c>
      <c r="D32" s="275">
        <v>1720</v>
      </c>
      <c r="E32" s="301">
        <v>1720</v>
      </c>
      <c r="F32" s="301"/>
      <c r="G32" s="301"/>
      <c r="H32" s="301"/>
      <c r="I32" s="301"/>
    </row>
    <row r="33" spans="1:9" ht="15.75" x14ac:dyDescent="0.25">
      <c r="A33" s="274" t="s">
        <v>23</v>
      </c>
      <c r="B33" s="274" t="s">
        <v>23</v>
      </c>
      <c r="C33" s="274" t="s">
        <v>167</v>
      </c>
      <c r="D33" s="275">
        <v>56500</v>
      </c>
      <c r="E33" s="301">
        <v>53000</v>
      </c>
      <c r="F33" s="301">
        <v>3500</v>
      </c>
      <c r="G33" s="301"/>
      <c r="H33" s="301"/>
      <c r="I33" s="301"/>
    </row>
    <row r="34" spans="1:9" ht="15.75" x14ac:dyDescent="0.25">
      <c r="A34" s="301" t="s">
        <v>23</v>
      </c>
      <c r="B34" s="301" t="s">
        <v>24</v>
      </c>
      <c r="C34" s="319" t="s">
        <v>270</v>
      </c>
      <c r="D34" s="301">
        <v>3700</v>
      </c>
      <c r="E34" s="301">
        <v>3400</v>
      </c>
      <c r="F34" s="301">
        <v>300</v>
      </c>
      <c r="G34" s="301"/>
      <c r="H34" s="301"/>
      <c r="I34" s="301"/>
    </row>
    <row r="35" spans="1:9" ht="15.75" x14ac:dyDescent="0.25">
      <c r="A35" s="301" t="s">
        <v>23</v>
      </c>
      <c r="B35" s="301" t="s">
        <v>24</v>
      </c>
      <c r="C35" s="319" t="s">
        <v>55</v>
      </c>
      <c r="D35" s="301">
        <v>51500</v>
      </c>
      <c r="E35" s="301">
        <v>47600</v>
      </c>
      <c r="F35" s="301">
        <v>3900</v>
      </c>
      <c r="G35" s="301"/>
      <c r="H35" s="301"/>
      <c r="I35" s="301"/>
    </row>
    <row r="36" spans="1:9" ht="15.75" x14ac:dyDescent="0.25">
      <c r="A36" s="301" t="s">
        <v>39</v>
      </c>
      <c r="B36" s="301" t="s">
        <v>39</v>
      </c>
      <c r="C36" s="319" t="s">
        <v>272</v>
      </c>
      <c r="D36" s="301">
        <v>635</v>
      </c>
      <c r="E36" s="301">
        <v>625</v>
      </c>
      <c r="F36" s="301">
        <v>10</v>
      </c>
      <c r="G36" s="301"/>
      <c r="H36" s="301"/>
      <c r="I36" s="301"/>
    </row>
    <row r="37" spans="1:9" ht="15.75" x14ac:dyDescent="0.25">
      <c r="A37" s="301" t="s">
        <v>39</v>
      </c>
      <c r="B37" s="301" t="s">
        <v>39</v>
      </c>
      <c r="C37" s="319" t="s">
        <v>259</v>
      </c>
      <c r="D37" s="301">
        <v>995</v>
      </c>
      <c r="E37" s="301">
        <v>945</v>
      </c>
      <c r="F37" s="301">
        <v>50</v>
      </c>
      <c r="G37" s="301"/>
      <c r="H37" s="301"/>
      <c r="I37" s="301"/>
    </row>
    <row r="38" spans="1:9" ht="15.75" x14ac:dyDescent="0.25">
      <c r="A38" s="301" t="s">
        <v>39</v>
      </c>
      <c r="B38" s="301" t="s">
        <v>39</v>
      </c>
      <c r="C38" s="319" t="s">
        <v>257</v>
      </c>
      <c r="D38" s="301">
        <v>16</v>
      </c>
      <c r="E38" s="301">
        <v>16</v>
      </c>
      <c r="F38" s="301"/>
      <c r="G38" s="301"/>
      <c r="H38" s="301"/>
      <c r="I38" s="301"/>
    </row>
    <row r="39" spans="1:9" ht="15.75" x14ac:dyDescent="0.25">
      <c r="A39" s="301" t="s">
        <v>39</v>
      </c>
      <c r="B39" s="301" t="s">
        <v>107</v>
      </c>
      <c r="C39" s="319" t="s">
        <v>235</v>
      </c>
      <c r="D39" s="301"/>
      <c r="E39" s="301"/>
      <c r="F39" s="301"/>
      <c r="G39" s="301"/>
      <c r="H39" s="301"/>
      <c r="I39" s="301"/>
    </row>
    <row r="40" spans="1:9" ht="15.75" x14ac:dyDescent="0.25">
      <c r="A40" s="301" t="s">
        <v>39</v>
      </c>
      <c r="B40" s="301" t="s">
        <v>107</v>
      </c>
      <c r="C40" s="319" t="s">
        <v>260</v>
      </c>
      <c r="D40" s="301">
        <v>765</v>
      </c>
      <c r="E40" s="301">
        <v>755</v>
      </c>
      <c r="F40" s="301">
        <v>10</v>
      </c>
      <c r="G40" s="301"/>
      <c r="H40" s="301"/>
      <c r="I40" s="301"/>
    </row>
    <row r="41" spans="1:9" ht="15.75" x14ac:dyDescent="0.25">
      <c r="A41" s="301" t="s">
        <v>39</v>
      </c>
      <c r="B41" s="301" t="s">
        <v>107</v>
      </c>
      <c r="C41" s="319" t="s">
        <v>111</v>
      </c>
      <c r="D41" s="301"/>
      <c r="E41" s="301"/>
      <c r="F41" s="301"/>
      <c r="G41" s="301"/>
      <c r="H41" s="301"/>
      <c r="I41" s="301"/>
    </row>
    <row r="42" spans="1:9" ht="15.75" x14ac:dyDescent="0.25">
      <c r="A42" s="301" t="s">
        <v>39</v>
      </c>
      <c r="B42" s="301" t="s">
        <v>107</v>
      </c>
      <c r="C42" s="319" t="s">
        <v>242</v>
      </c>
      <c r="D42" s="301">
        <v>713</v>
      </c>
      <c r="E42" s="301">
        <v>708</v>
      </c>
      <c r="F42" s="301">
        <v>5</v>
      </c>
      <c r="G42" s="301"/>
      <c r="H42" s="301"/>
      <c r="I42" s="301"/>
    </row>
    <row r="43" spans="1:9" ht="15.75" x14ac:dyDescent="0.25">
      <c r="A43" s="301" t="s">
        <v>39</v>
      </c>
      <c r="B43" s="301" t="s">
        <v>107</v>
      </c>
      <c r="C43" s="319" t="s">
        <v>261</v>
      </c>
      <c r="D43" s="301">
        <v>101</v>
      </c>
      <c r="E43" s="301">
        <v>95</v>
      </c>
      <c r="F43" s="301">
        <v>6</v>
      </c>
      <c r="G43" s="301"/>
      <c r="H43" s="301"/>
      <c r="I43" s="301"/>
    </row>
    <row r="44" spans="1:9" ht="15.75" x14ac:dyDescent="0.25">
      <c r="A44" s="301" t="s">
        <v>39</v>
      </c>
      <c r="B44" s="301" t="s">
        <v>107</v>
      </c>
      <c r="C44" s="319" t="s">
        <v>262</v>
      </c>
      <c r="D44" s="301">
        <v>112</v>
      </c>
      <c r="E44" s="301">
        <v>107</v>
      </c>
      <c r="F44" s="301">
        <v>5</v>
      </c>
      <c r="G44" s="301"/>
      <c r="H44" s="301"/>
      <c r="I44" s="301"/>
    </row>
    <row r="45" spans="1:9" ht="15.75" x14ac:dyDescent="0.25">
      <c r="A45" s="301" t="s">
        <v>39</v>
      </c>
      <c r="B45" s="301" t="s">
        <v>107</v>
      </c>
      <c r="C45" s="319" t="s">
        <v>279</v>
      </c>
      <c r="D45" s="301">
        <v>804</v>
      </c>
      <c r="E45" s="301">
        <v>794</v>
      </c>
      <c r="F45" s="301">
        <v>10</v>
      </c>
      <c r="G45" s="301"/>
      <c r="H45" s="301"/>
      <c r="I45" s="301"/>
    </row>
    <row r="46" spans="1:9" ht="15.75" x14ac:dyDescent="0.25">
      <c r="A46" s="301" t="s">
        <v>39</v>
      </c>
      <c r="B46" s="301" t="s">
        <v>107</v>
      </c>
      <c r="C46" s="319" t="s">
        <v>115</v>
      </c>
      <c r="D46" s="301">
        <v>155</v>
      </c>
      <c r="E46" s="301">
        <v>135</v>
      </c>
      <c r="F46" s="301">
        <v>20</v>
      </c>
      <c r="G46" s="301"/>
      <c r="H46" s="301"/>
      <c r="I46" s="301"/>
    </row>
    <row r="47" spans="1:9" ht="15.75" x14ac:dyDescent="0.25">
      <c r="A47" s="301" t="s">
        <v>39</v>
      </c>
      <c r="B47" s="301" t="s">
        <v>107</v>
      </c>
      <c r="C47" s="319" t="s">
        <v>264</v>
      </c>
      <c r="D47" s="301">
        <v>404</v>
      </c>
      <c r="E47" s="301">
        <v>383</v>
      </c>
      <c r="F47" s="301">
        <v>21</v>
      </c>
      <c r="G47" s="301"/>
      <c r="H47" s="301"/>
      <c r="I47" s="301"/>
    </row>
    <row r="48" spans="1:9" ht="15.75" x14ac:dyDescent="0.25">
      <c r="A48" s="301" t="s">
        <v>39</v>
      </c>
      <c r="B48" s="301" t="s">
        <v>107</v>
      </c>
      <c r="C48" s="319" t="s">
        <v>117</v>
      </c>
      <c r="D48" s="301">
        <v>110</v>
      </c>
      <c r="E48" s="301">
        <v>110</v>
      </c>
      <c r="F48" s="301"/>
      <c r="G48" s="301"/>
      <c r="H48" s="301"/>
      <c r="I48" s="301"/>
    </row>
    <row r="49" spans="1:9" ht="15.75" x14ac:dyDescent="0.25">
      <c r="A49" s="301" t="s">
        <v>39</v>
      </c>
      <c r="B49" s="301" t="s">
        <v>107</v>
      </c>
      <c r="C49" s="319" t="s">
        <v>265</v>
      </c>
      <c r="D49" s="301">
        <v>865</v>
      </c>
      <c r="E49" s="301">
        <v>655</v>
      </c>
      <c r="F49" s="301">
        <v>210</v>
      </c>
      <c r="G49" s="301"/>
      <c r="H49" s="301"/>
      <c r="I49" s="301"/>
    </row>
    <row r="50" spans="1:9" ht="15.75" x14ac:dyDescent="0.25">
      <c r="A50" s="301" t="s">
        <v>39</v>
      </c>
      <c r="B50" s="301" t="s">
        <v>107</v>
      </c>
      <c r="C50" s="319" t="s">
        <v>266</v>
      </c>
      <c r="D50" s="301">
        <v>304</v>
      </c>
      <c r="E50" s="301">
        <v>297</v>
      </c>
      <c r="F50" s="301">
        <v>7</v>
      </c>
      <c r="G50" s="301"/>
      <c r="H50" s="301"/>
      <c r="I50" s="301"/>
    </row>
    <row r="51" spans="1:9" ht="15.75" x14ac:dyDescent="0.25">
      <c r="A51" s="301" t="s">
        <v>42</v>
      </c>
      <c r="B51" s="301" t="s">
        <v>119</v>
      </c>
      <c r="C51" s="319" t="s">
        <v>267</v>
      </c>
      <c r="D51" s="301">
        <v>36351</v>
      </c>
      <c r="E51" s="301">
        <v>34195</v>
      </c>
      <c r="F51" s="301">
        <v>2156</v>
      </c>
      <c r="G51" s="301"/>
      <c r="H51" s="301"/>
      <c r="I51" s="301"/>
    </row>
    <row r="52" spans="1:9" ht="15.75" x14ac:dyDescent="0.25">
      <c r="A52" s="301" t="s">
        <v>42</v>
      </c>
      <c r="B52" s="301" t="s">
        <v>58</v>
      </c>
      <c r="C52" s="319" t="s">
        <v>268</v>
      </c>
      <c r="D52" s="301">
        <v>94</v>
      </c>
      <c r="E52" s="301">
        <v>75</v>
      </c>
      <c r="F52" s="301">
        <v>19</v>
      </c>
      <c r="G52" s="301"/>
      <c r="H52" s="301"/>
      <c r="I52" s="301"/>
    </row>
    <row r="53" spans="1:9" ht="15.75" x14ac:dyDescent="0.25">
      <c r="A53" s="301" t="s">
        <v>42</v>
      </c>
      <c r="B53" s="301" t="s">
        <v>190</v>
      </c>
      <c r="C53" s="319" t="s">
        <v>61</v>
      </c>
      <c r="D53" s="301"/>
      <c r="E53" s="301"/>
      <c r="F53" s="301"/>
      <c r="G53" s="301"/>
      <c r="H53" s="301"/>
      <c r="I53" s="301"/>
    </row>
    <row r="54" spans="1:9" ht="15.75" x14ac:dyDescent="0.25">
      <c r="A54" s="301" t="s">
        <v>42</v>
      </c>
      <c r="B54" s="301" t="s">
        <v>121</v>
      </c>
      <c r="C54" s="319" t="s">
        <v>122</v>
      </c>
      <c r="D54" s="301">
        <v>71</v>
      </c>
      <c r="E54" s="301">
        <v>48</v>
      </c>
      <c r="F54" s="301">
        <v>23</v>
      </c>
      <c r="G54" s="301"/>
      <c r="H54" s="301"/>
      <c r="I54" s="301"/>
    </row>
    <row r="55" spans="1:9" ht="16.5" customHeight="1" x14ac:dyDescent="0.25">
      <c r="A55" s="301" t="s">
        <v>62</v>
      </c>
      <c r="B55" s="301" t="s">
        <v>75</v>
      </c>
      <c r="C55" s="319" t="s">
        <v>277</v>
      </c>
      <c r="D55" s="301">
        <v>3192</v>
      </c>
      <c r="E55" s="301">
        <v>2921</v>
      </c>
      <c r="F55" s="301">
        <v>271</v>
      </c>
      <c r="G55" s="301"/>
      <c r="H55" s="301"/>
      <c r="I55" s="301"/>
    </row>
    <row r="56" spans="1:9" ht="15.75" x14ac:dyDescent="0.25">
      <c r="A56" s="301" t="s">
        <v>62</v>
      </c>
      <c r="B56" s="301" t="s">
        <v>94</v>
      </c>
      <c r="C56" s="319" t="s">
        <v>274</v>
      </c>
      <c r="D56" s="301">
        <v>2123</v>
      </c>
      <c r="E56" s="301">
        <v>2089</v>
      </c>
      <c r="F56" s="301">
        <v>34</v>
      </c>
      <c r="G56" s="301"/>
      <c r="H56" s="301"/>
      <c r="I56" s="301"/>
    </row>
    <row r="57" spans="1:9" ht="15.75" x14ac:dyDescent="0.25">
      <c r="A57" s="301" t="s">
        <v>62</v>
      </c>
      <c r="B57" s="301" t="s">
        <v>62</v>
      </c>
      <c r="C57" s="320" t="s">
        <v>275</v>
      </c>
      <c r="D57" s="319">
        <v>26759</v>
      </c>
      <c r="E57" s="301">
        <v>26045</v>
      </c>
      <c r="F57" s="301">
        <v>714</v>
      </c>
      <c r="G57" s="304"/>
      <c r="H57" s="301"/>
      <c r="I57" s="301"/>
    </row>
    <row r="58" spans="1:9" ht="15.75" x14ac:dyDescent="0.25">
      <c r="A58" s="301" t="s">
        <v>23</v>
      </c>
      <c r="B58" s="301" t="s">
        <v>23</v>
      </c>
      <c r="C58" s="319" t="s">
        <v>276</v>
      </c>
      <c r="D58" s="301">
        <v>9800</v>
      </c>
      <c r="E58" s="301">
        <v>8900</v>
      </c>
      <c r="F58" s="301">
        <v>900</v>
      </c>
      <c r="G58" s="301"/>
      <c r="H58" s="301"/>
      <c r="I58" s="301"/>
    </row>
    <row r="59" spans="1:9" ht="15.75" x14ac:dyDescent="0.25">
      <c r="A59" s="301" t="s">
        <v>62</v>
      </c>
      <c r="B59" s="301" t="s">
        <v>94</v>
      </c>
      <c r="C59" s="319" t="s">
        <v>273</v>
      </c>
      <c r="D59" s="301">
        <v>33198</v>
      </c>
      <c r="E59" s="301">
        <v>32888</v>
      </c>
      <c r="F59" s="301">
        <v>310</v>
      </c>
      <c r="G59" s="301"/>
      <c r="H59" s="301"/>
      <c r="I59" s="301"/>
    </row>
    <row r="60" spans="1:9" ht="15.75" x14ac:dyDescent="0.25">
      <c r="A60" s="132"/>
      <c r="B60" s="132"/>
      <c r="C60" s="321"/>
      <c r="D60" s="278">
        <f>SUM(D25:D59)</f>
        <v>271533</v>
      </c>
      <c r="E60" s="278">
        <f>SUM(E25:E59)</f>
        <v>241334</v>
      </c>
      <c r="F60" s="278">
        <f>SUM(F25:F59)</f>
        <v>30199</v>
      </c>
      <c r="G60" s="132"/>
      <c r="H60" s="132"/>
      <c r="I60" s="132"/>
    </row>
    <row r="61" spans="1:9" ht="16.5" thickBot="1" x14ac:dyDescent="0.3">
      <c r="A61" s="515" t="s">
        <v>204</v>
      </c>
      <c r="B61" s="516"/>
      <c r="C61" s="516"/>
      <c r="D61" s="516"/>
      <c r="E61" s="516"/>
      <c r="F61" s="517"/>
      <c r="G61" s="305"/>
      <c r="H61" s="305"/>
      <c r="I61" s="305"/>
    </row>
    <row r="62" spans="1:9" ht="15.75" x14ac:dyDescent="0.25">
      <c r="A62" s="279" t="s">
        <v>30</v>
      </c>
      <c r="B62" s="279" t="s">
        <v>30</v>
      </c>
      <c r="C62" s="279" t="s">
        <v>65</v>
      </c>
      <c r="D62" s="280">
        <v>18967</v>
      </c>
      <c r="E62" s="306">
        <v>16860</v>
      </c>
      <c r="F62" s="306">
        <v>2107</v>
      </c>
      <c r="G62" s="307"/>
      <c r="H62" s="307"/>
      <c r="I62" s="307"/>
    </row>
    <row r="63" spans="1:9" ht="15.75" x14ac:dyDescent="0.25">
      <c r="A63" s="281" t="s">
        <v>18</v>
      </c>
      <c r="B63" s="281" t="s">
        <v>66</v>
      </c>
      <c r="C63" s="281" t="s">
        <v>67</v>
      </c>
      <c r="D63" s="282">
        <v>910</v>
      </c>
      <c r="E63" s="308">
        <v>910</v>
      </c>
      <c r="F63" s="308"/>
      <c r="G63" s="307"/>
      <c r="H63" s="307"/>
      <c r="I63" s="307"/>
    </row>
    <row r="64" spans="1:9" ht="15.75" x14ac:dyDescent="0.25">
      <c r="A64" s="281" t="s">
        <v>18</v>
      </c>
      <c r="B64" s="281" t="s">
        <v>68</v>
      </c>
      <c r="C64" s="281" t="s">
        <v>69</v>
      </c>
      <c r="D64" s="282">
        <v>2430</v>
      </c>
      <c r="E64" s="308">
        <v>2430</v>
      </c>
      <c r="F64" s="308"/>
      <c r="G64" s="307"/>
      <c r="H64" s="307"/>
      <c r="I64" s="307"/>
    </row>
    <row r="65" spans="1:9" ht="15.75" x14ac:dyDescent="0.25">
      <c r="A65" s="281" t="s">
        <v>45</v>
      </c>
      <c r="B65" s="281" t="s">
        <v>50</v>
      </c>
      <c r="C65" s="281" t="s">
        <v>70</v>
      </c>
      <c r="D65" s="282">
        <v>414</v>
      </c>
      <c r="E65" s="308">
        <v>380</v>
      </c>
      <c r="F65" s="308">
        <v>34</v>
      </c>
      <c r="G65" s="307"/>
      <c r="H65" s="307"/>
      <c r="I65" s="307"/>
    </row>
    <row r="66" spans="1:9" ht="15.75" x14ac:dyDescent="0.25">
      <c r="A66" s="281" t="s">
        <v>39</v>
      </c>
      <c r="B66" s="281" t="s">
        <v>40</v>
      </c>
      <c r="C66" s="281" t="s">
        <v>243</v>
      </c>
      <c r="D66" s="282">
        <v>415</v>
      </c>
      <c r="E66" s="308">
        <v>406</v>
      </c>
      <c r="F66" s="308">
        <v>9</v>
      </c>
      <c r="G66" s="307"/>
      <c r="H66" s="307"/>
      <c r="I66" s="307"/>
    </row>
    <row r="67" spans="1:9" ht="15.75" x14ac:dyDescent="0.25">
      <c r="A67" s="281" t="s">
        <v>36</v>
      </c>
      <c r="B67" s="281" t="s">
        <v>36</v>
      </c>
      <c r="C67" s="281" t="s">
        <v>72</v>
      </c>
      <c r="D67" s="282">
        <v>85790</v>
      </c>
      <c r="E67" s="308">
        <v>85650</v>
      </c>
      <c r="F67" s="308">
        <v>140</v>
      </c>
      <c r="G67" s="307"/>
      <c r="H67" s="307"/>
      <c r="I67" s="307"/>
    </row>
    <row r="68" spans="1:9" ht="15.75" x14ac:dyDescent="0.25">
      <c r="A68" s="281" t="s">
        <v>62</v>
      </c>
      <c r="B68" s="281" t="s">
        <v>62</v>
      </c>
      <c r="C68" s="281" t="s">
        <v>207</v>
      </c>
      <c r="D68" s="282">
        <v>61915</v>
      </c>
      <c r="E68" s="308">
        <v>60706</v>
      </c>
      <c r="F68" s="308">
        <v>1209</v>
      </c>
      <c r="G68" s="307"/>
      <c r="H68" s="307"/>
      <c r="I68" s="309">
        <v>126700</v>
      </c>
    </row>
    <row r="69" spans="1:9" ht="15.75" x14ac:dyDescent="0.25">
      <c r="A69" s="281" t="s">
        <v>21</v>
      </c>
      <c r="B69" s="281" t="s">
        <v>21</v>
      </c>
      <c r="C69" s="281" t="s">
        <v>74</v>
      </c>
      <c r="D69" s="282">
        <v>11845</v>
      </c>
      <c r="E69" s="308">
        <v>9675</v>
      </c>
      <c r="F69" s="308">
        <v>2170</v>
      </c>
      <c r="G69" s="307"/>
      <c r="H69" s="307"/>
      <c r="I69" s="307"/>
    </row>
    <row r="70" spans="1:9" ht="15.75" x14ac:dyDescent="0.25">
      <c r="A70" s="281" t="s">
        <v>62</v>
      </c>
      <c r="B70" s="281" t="s">
        <v>75</v>
      </c>
      <c r="C70" s="281" t="s">
        <v>208</v>
      </c>
      <c r="D70" s="282">
        <v>17595</v>
      </c>
      <c r="E70" s="308">
        <v>17333</v>
      </c>
      <c r="F70" s="308">
        <v>262</v>
      </c>
      <c r="G70" s="307"/>
      <c r="H70" s="307"/>
      <c r="I70" s="307"/>
    </row>
    <row r="71" spans="1:9" ht="15.75" x14ac:dyDescent="0.25">
      <c r="A71" s="281" t="s">
        <v>23</v>
      </c>
      <c r="B71" s="281" t="s">
        <v>23</v>
      </c>
      <c r="C71" s="281" t="s">
        <v>77</v>
      </c>
      <c r="D71" s="282">
        <v>9100</v>
      </c>
      <c r="E71" s="308">
        <v>8300</v>
      </c>
      <c r="F71" s="308">
        <v>800</v>
      </c>
      <c r="G71" s="310"/>
      <c r="H71" s="310"/>
      <c r="I71" s="310"/>
    </row>
    <row r="72" spans="1:9" ht="16.5" customHeight="1" x14ac:dyDescent="0.25">
      <c r="A72" s="281" t="s">
        <v>17</v>
      </c>
      <c r="B72" s="281" t="s">
        <v>17</v>
      </c>
      <c r="C72" s="281" t="s">
        <v>74</v>
      </c>
      <c r="D72" s="282">
        <v>1971</v>
      </c>
      <c r="E72" s="308">
        <v>1293</v>
      </c>
      <c r="F72" s="308">
        <v>678</v>
      </c>
      <c r="G72" s="310"/>
      <c r="H72" s="310"/>
      <c r="I72" s="310"/>
    </row>
    <row r="73" spans="1:9" ht="15.75" x14ac:dyDescent="0.25">
      <c r="A73" s="281" t="s">
        <v>15</v>
      </c>
      <c r="B73" s="281" t="s">
        <v>15</v>
      </c>
      <c r="C73" s="281" t="s">
        <v>78</v>
      </c>
      <c r="D73" s="282">
        <v>157870</v>
      </c>
      <c r="E73" s="308">
        <v>123800</v>
      </c>
      <c r="F73" s="308">
        <v>34070</v>
      </c>
      <c r="G73" s="307"/>
      <c r="H73" s="307"/>
      <c r="I73" s="307"/>
    </row>
    <row r="74" spans="1:9" ht="16.5" customHeight="1" x14ac:dyDescent="0.25">
      <c r="A74" s="281" t="s">
        <v>39</v>
      </c>
      <c r="B74" s="281" t="s">
        <v>237</v>
      </c>
      <c r="C74" s="281" t="s">
        <v>133</v>
      </c>
      <c r="D74" s="282">
        <v>37</v>
      </c>
      <c r="E74" s="308">
        <v>37</v>
      </c>
      <c r="F74" s="308"/>
      <c r="G74" s="307"/>
      <c r="H74" s="307"/>
      <c r="I74" s="307"/>
    </row>
    <row r="75" spans="1:9" ht="15.75" x14ac:dyDescent="0.25">
      <c r="A75" s="281" t="s">
        <v>42</v>
      </c>
      <c r="B75" s="281" t="s">
        <v>42</v>
      </c>
      <c r="C75" s="281" t="s">
        <v>80</v>
      </c>
      <c r="D75" s="282">
        <v>799</v>
      </c>
      <c r="E75" s="308">
        <v>743</v>
      </c>
      <c r="F75" s="308">
        <v>56</v>
      </c>
      <c r="G75" s="307"/>
      <c r="H75" s="307"/>
      <c r="I75" s="307"/>
    </row>
    <row r="76" spans="1:9" ht="15.75" x14ac:dyDescent="0.25">
      <c r="A76" s="281" t="s">
        <v>36</v>
      </c>
      <c r="B76" s="281" t="s">
        <v>36</v>
      </c>
      <c r="C76" s="281" t="s">
        <v>79</v>
      </c>
      <c r="D76" s="282">
        <v>29200</v>
      </c>
      <c r="E76" s="308">
        <v>29060</v>
      </c>
      <c r="F76" s="308">
        <v>140</v>
      </c>
      <c r="G76" s="307"/>
      <c r="H76" s="307"/>
      <c r="I76" s="307"/>
    </row>
    <row r="77" spans="1:9" ht="16.5" thickBot="1" x14ac:dyDescent="0.3">
      <c r="A77" s="125" t="s">
        <v>143</v>
      </c>
      <c r="B77" s="125"/>
      <c r="C77" s="125"/>
      <c r="D77" s="283">
        <f>SUM(D62:D76)</f>
        <v>399258</v>
      </c>
      <c r="E77" s="311">
        <f>SUM(E62:E76)</f>
        <v>357583</v>
      </c>
      <c r="F77" s="311">
        <f>SUM(F62:F76)</f>
        <v>41675</v>
      </c>
      <c r="G77" s="132"/>
      <c r="H77" s="132"/>
      <c r="I77" s="132"/>
    </row>
    <row r="78" spans="1:9" ht="16.5" thickBot="1" x14ac:dyDescent="0.3">
      <c r="A78" s="518" t="s">
        <v>209</v>
      </c>
      <c r="B78" s="518"/>
      <c r="C78" s="518"/>
      <c r="D78" s="518"/>
      <c r="E78" s="518"/>
      <c r="F78" s="518"/>
      <c r="G78" s="132"/>
      <c r="H78" s="132"/>
      <c r="I78" s="132"/>
    </row>
    <row r="79" spans="1:9" ht="31.5" x14ac:dyDescent="0.25">
      <c r="A79" s="284" t="s">
        <v>17</v>
      </c>
      <c r="B79" s="284" t="s">
        <v>83</v>
      </c>
      <c r="C79" s="284" t="s">
        <v>210</v>
      </c>
      <c r="D79" s="285"/>
      <c r="E79" s="312"/>
      <c r="F79" s="312"/>
      <c r="G79" s="312"/>
      <c r="H79" s="312"/>
      <c r="I79" s="312"/>
    </row>
    <row r="80" spans="1:9" ht="15.75" x14ac:dyDescent="0.25">
      <c r="A80" s="286"/>
      <c r="B80" s="287"/>
      <c r="C80" s="287"/>
      <c r="D80" s="288"/>
      <c r="E80" s="313"/>
      <c r="F80" s="313"/>
      <c r="G80" s="313"/>
      <c r="H80" s="313"/>
      <c r="I80" s="313"/>
    </row>
    <row r="81" spans="1:9" ht="16.5" customHeight="1" x14ac:dyDescent="0.25">
      <c r="A81" s="289" t="s">
        <v>143</v>
      </c>
      <c r="B81" s="284"/>
      <c r="C81" s="284"/>
      <c r="D81" s="290"/>
      <c r="E81" s="314"/>
      <c r="F81" s="314"/>
      <c r="G81" s="312"/>
      <c r="H81" s="312"/>
      <c r="I81" s="312"/>
    </row>
    <row r="82" spans="1:9" ht="16.5" thickBot="1" x14ac:dyDescent="0.3">
      <c r="A82" s="516" t="s">
        <v>211</v>
      </c>
      <c r="B82" s="516"/>
      <c r="C82" s="516"/>
      <c r="D82" s="516"/>
      <c r="E82" s="516"/>
      <c r="F82" s="516"/>
      <c r="G82" s="305"/>
      <c r="H82" s="305"/>
      <c r="I82" s="305"/>
    </row>
    <row r="83" spans="1:9" ht="15.75" x14ac:dyDescent="0.25">
      <c r="A83" s="291" t="s">
        <v>17</v>
      </c>
      <c r="B83" s="281" t="s">
        <v>17</v>
      </c>
      <c r="C83" s="281" t="s">
        <v>91</v>
      </c>
      <c r="D83" s="282">
        <v>2110</v>
      </c>
      <c r="E83" s="308">
        <v>1686</v>
      </c>
      <c r="F83" s="308">
        <v>424</v>
      </c>
      <c r="G83" s="308"/>
      <c r="H83" s="308"/>
      <c r="I83" s="308"/>
    </row>
    <row r="84" spans="1:9" ht="15.75" x14ac:dyDescent="0.25">
      <c r="A84" s="281" t="s">
        <v>18</v>
      </c>
      <c r="B84" s="281" t="s">
        <v>87</v>
      </c>
      <c r="C84" s="281" t="s">
        <v>212</v>
      </c>
      <c r="D84" s="282">
        <v>608741</v>
      </c>
      <c r="E84" s="308">
        <v>558771</v>
      </c>
      <c r="F84" s="308">
        <v>49970</v>
      </c>
      <c r="G84" s="308"/>
      <c r="H84" s="293"/>
      <c r="I84" s="308"/>
    </row>
    <row r="85" spans="1:9" ht="15.75" x14ac:dyDescent="0.25">
      <c r="A85" s="281" t="s">
        <v>30</v>
      </c>
      <c r="B85" s="281" t="s">
        <v>30</v>
      </c>
      <c r="C85" s="281" t="s">
        <v>216</v>
      </c>
      <c r="D85" s="282">
        <v>11199</v>
      </c>
      <c r="E85" s="308">
        <v>9843</v>
      </c>
      <c r="F85" s="308">
        <v>1356</v>
      </c>
      <c r="G85" s="308"/>
      <c r="H85" s="308"/>
      <c r="I85" s="308"/>
    </row>
    <row r="86" spans="1:9" ht="15.75" x14ac:dyDescent="0.25">
      <c r="A86" s="281" t="s">
        <v>15</v>
      </c>
      <c r="B86" s="281" t="s">
        <v>15</v>
      </c>
      <c r="C86" s="281" t="s">
        <v>90</v>
      </c>
      <c r="D86" s="282">
        <v>441470</v>
      </c>
      <c r="E86" s="308">
        <v>294000</v>
      </c>
      <c r="F86" s="308">
        <v>147470</v>
      </c>
      <c r="G86" s="308"/>
      <c r="H86" s="308"/>
      <c r="I86" s="308"/>
    </row>
    <row r="87" spans="1:9" ht="15.75" x14ac:dyDescent="0.25">
      <c r="A87" s="281" t="s">
        <v>27</v>
      </c>
      <c r="B87" s="281" t="s">
        <v>27</v>
      </c>
      <c r="C87" s="292" t="s">
        <v>91</v>
      </c>
      <c r="D87" s="293">
        <v>13394</v>
      </c>
      <c r="E87" s="308">
        <v>12410</v>
      </c>
      <c r="F87" s="308">
        <v>984</v>
      </c>
      <c r="G87" s="308"/>
      <c r="H87" s="308"/>
      <c r="I87" s="308"/>
    </row>
    <row r="88" spans="1:9" ht="16.5" thickBot="1" x14ac:dyDescent="0.3">
      <c r="A88" s="133" t="s">
        <v>143</v>
      </c>
      <c r="B88" s="133"/>
      <c r="C88" s="133"/>
      <c r="D88" s="294">
        <f>SUM(D83:D87)</f>
        <v>1076914</v>
      </c>
      <c r="E88" s="278">
        <f>SUM(E83:E87)</f>
        <v>876710</v>
      </c>
      <c r="F88" s="278">
        <f>SUM(F83:F87)</f>
        <v>200204</v>
      </c>
      <c r="G88" s="132"/>
      <c r="H88" s="132"/>
      <c r="I88" s="132"/>
    </row>
    <row r="89" spans="1:9" ht="16.5" thickBot="1" x14ac:dyDescent="0.3">
      <c r="A89" s="519" t="s">
        <v>217</v>
      </c>
      <c r="B89" s="518"/>
      <c r="C89" s="518"/>
      <c r="D89" s="518"/>
      <c r="E89" s="518"/>
      <c r="F89" s="520"/>
      <c r="G89" s="132"/>
      <c r="H89" s="132"/>
      <c r="I89" s="132"/>
    </row>
    <row r="90" spans="1:9" ht="15.75" x14ac:dyDescent="0.25">
      <c r="A90" s="295" t="s">
        <v>62</v>
      </c>
      <c r="B90" s="295" t="s">
        <v>129</v>
      </c>
      <c r="C90" s="295" t="s">
        <v>95</v>
      </c>
      <c r="D90" s="296">
        <v>2469</v>
      </c>
      <c r="E90" s="315">
        <v>2431</v>
      </c>
      <c r="F90" s="315">
        <v>38</v>
      </c>
      <c r="G90" s="315"/>
      <c r="H90" s="315"/>
      <c r="I90" s="315"/>
    </row>
    <row r="91" spans="1:9" ht="15.75" x14ac:dyDescent="0.25">
      <c r="A91" s="297"/>
      <c r="B91" s="297"/>
      <c r="C91" s="297"/>
      <c r="D91" s="298">
        <v>2469</v>
      </c>
      <c r="E91" s="316">
        <v>2431</v>
      </c>
      <c r="F91" s="316">
        <v>38</v>
      </c>
      <c r="G91" s="317"/>
      <c r="H91" s="317"/>
      <c r="I91" s="317"/>
    </row>
    <row r="92" spans="1:9" ht="15.75" x14ac:dyDescent="0.25">
      <c r="A92" s="299" t="s">
        <v>143</v>
      </c>
      <c r="B92" s="133"/>
      <c r="C92" s="133"/>
      <c r="D92" s="278">
        <v>2559977</v>
      </c>
      <c r="E92" s="278">
        <v>2210397</v>
      </c>
      <c r="F92" s="278">
        <v>349580</v>
      </c>
      <c r="G92" s="132"/>
      <c r="H92" s="132"/>
      <c r="I92" s="318">
        <f>SUM(I14:I91)</f>
        <v>4517100</v>
      </c>
    </row>
  </sheetData>
  <mergeCells count="13">
    <mergeCell ref="A61:F61"/>
    <mergeCell ref="A78:F78"/>
    <mergeCell ref="A82:F82"/>
    <mergeCell ref="A89:F89"/>
    <mergeCell ref="I2:I3"/>
    <mergeCell ref="A4:F4"/>
    <mergeCell ref="A8:F8"/>
    <mergeCell ref="A24:F24"/>
    <mergeCell ref="A2:A3"/>
    <mergeCell ref="B2:B3"/>
    <mergeCell ref="C2:C3"/>
    <mergeCell ref="D2:F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Turistet Janar - Dhjetor 2016</vt:lpstr>
      <vt:lpstr>Turistet Janar- Dhjetor 2017</vt:lpstr>
      <vt:lpstr>Turistet Janar- Dhjetor 2018</vt:lpstr>
      <vt:lpstr>Turistet Janar-Dhjetor 2019</vt:lpstr>
      <vt:lpstr>Turiste Janar-Dhjetor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deniz</cp:lastModifiedBy>
  <cp:lastPrinted>2020-08-07T11:27:09Z</cp:lastPrinted>
  <dcterms:created xsi:type="dcterms:W3CDTF">2020-08-06T11:34:58Z</dcterms:created>
  <dcterms:modified xsi:type="dcterms:W3CDTF">2021-04-01T08:35:30Z</dcterms:modified>
</cp:coreProperties>
</file>